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aice\Desktop\LANCAMENTO NO WEBSITE - DRE -DETA-2024\"/>
    </mc:Choice>
  </mc:AlternateContent>
  <bookViews>
    <workbookView xWindow="0" yWindow="0" windowWidth="28800" windowHeight="12135" tabRatio="601"/>
  </bookViews>
  <sheets>
    <sheet name="formulario de trafego " sheetId="5" r:id="rId1"/>
    <sheet name="formulário origem_destino" sheetId="2" r:id="rId2"/>
    <sheet name="Combustivel" sheetId="4" r:id="rId3"/>
  </sheets>
  <definedNames>
    <definedName name="_xlnm.Print_Area" localSheetId="1">'formulário origem_destino'!$A$11:$F$125</definedName>
  </definedNames>
  <calcPr calcId="152511"/>
</workbook>
</file>

<file path=xl/calcChain.xml><?xml version="1.0" encoding="utf-8"?>
<calcChain xmlns="http://schemas.openxmlformats.org/spreadsheetml/2006/main">
  <c r="D51" i="5" l="1"/>
  <c r="H42" i="5"/>
  <c r="G42" i="5"/>
  <c r="F42" i="5"/>
  <c r="E42" i="5"/>
  <c r="H35" i="5"/>
  <c r="G35" i="5"/>
  <c r="F35" i="5"/>
  <c r="E35" i="5"/>
  <c r="Z35" i="4" l="1"/>
  <c r="M35" i="4"/>
  <c r="Z34" i="4"/>
  <c r="M34" i="4"/>
  <c r="Z33" i="4"/>
  <c r="M33" i="4"/>
  <c r="Z32" i="4"/>
  <c r="M32" i="4"/>
  <c r="Z31" i="4"/>
  <c r="M31" i="4"/>
  <c r="Z30" i="4"/>
  <c r="M30" i="4"/>
  <c r="Z29" i="4"/>
  <c r="M29" i="4"/>
  <c r="Z25" i="4"/>
  <c r="M25" i="4"/>
  <c r="Z24" i="4"/>
  <c r="M24" i="4"/>
  <c r="Z23" i="4"/>
  <c r="M23" i="4"/>
  <c r="Z22" i="4"/>
  <c r="M22" i="4"/>
  <c r="Z21" i="4"/>
  <c r="M21" i="4"/>
  <c r="Z20" i="4"/>
  <c r="M20" i="4"/>
  <c r="Z19" i="4"/>
  <c r="M19" i="4"/>
</calcChain>
</file>

<file path=xl/comments1.xml><?xml version="1.0" encoding="utf-8"?>
<comments xmlns="http://schemas.openxmlformats.org/spreadsheetml/2006/main">
  <authors>
    <author>Edson Simao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>Edson Simao:</t>
        </r>
        <r>
          <rPr>
            <sz val="9"/>
            <color indexed="81"/>
            <rFont val="Tahoma"/>
            <family val="2"/>
          </rPr>
          <t xml:space="preserve">
Distancia feita em km durante 1 mes x Nr de Aeronaves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Edson Simao:</t>
        </r>
        <r>
          <rPr>
            <sz val="9"/>
            <color indexed="81"/>
            <rFont val="Tahoma"/>
            <family val="2"/>
          </rPr>
          <t xml:space="preserve">
RPK= Nr de passageiros x a distancia percorrida em km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>Edson Simao:</t>
        </r>
        <r>
          <rPr>
            <sz val="9"/>
            <color indexed="81"/>
            <rFont val="Tahoma"/>
            <family val="2"/>
          </rPr>
          <t xml:space="preserve">
ASK= assentos disponibilizados x a distancia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Edson Simao:</t>
        </r>
        <r>
          <rPr>
            <sz val="9"/>
            <color indexed="81"/>
            <rFont val="Tahoma"/>
            <family val="2"/>
          </rPr>
          <t xml:space="preserve">
Atk= espaco de bagagen oferida x a distancia
</t>
        </r>
      </text>
    </comment>
  </commentList>
</comments>
</file>

<file path=xl/sharedStrings.xml><?xml version="1.0" encoding="utf-8"?>
<sst xmlns="http://schemas.openxmlformats.org/spreadsheetml/2006/main" count="205" uniqueCount="122">
  <si>
    <t>VOOS NÃO COMERCIAIS</t>
  </si>
  <si>
    <t xml:space="preserve">10^3 </t>
  </si>
  <si>
    <t>c) Correio</t>
  </si>
  <si>
    <t xml:space="preserve">b) Carga (incluindo correiro) </t>
  </si>
  <si>
    <t xml:space="preserve">a) Passageiros (incl. bagagem) </t>
  </si>
  <si>
    <t xml:space="preserve"> 10^3 </t>
  </si>
  <si>
    <t>18. Assentos Quilometro Disponivel (ASK)</t>
  </si>
  <si>
    <t>10^3</t>
  </si>
  <si>
    <t xml:space="preserve"> número </t>
  </si>
  <si>
    <t xml:space="preserve">número </t>
  </si>
  <si>
    <t>14. Horas Voadas</t>
  </si>
  <si>
    <t>número</t>
  </si>
  <si>
    <t>13. Numero de Partidas</t>
  </si>
  <si>
    <t xml:space="preserve">12. Aeronave Quilometros </t>
  </si>
  <si>
    <t>VOOS NÃO REGULARES</t>
  </si>
  <si>
    <t>%</t>
  </si>
  <si>
    <r>
      <t>11  Weight Load Factor (9</t>
    </r>
    <r>
      <rPr>
        <sz val="11"/>
        <color theme="1"/>
        <rFont val="Calibri"/>
        <family val="2"/>
      </rPr>
      <t>÷</t>
    </r>
    <r>
      <rPr>
        <sz val="11"/>
        <color theme="1"/>
        <rFont val="Calibri"/>
        <family val="2"/>
        <scheme val="minor"/>
      </rPr>
      <t>10)</t>
    </r>
  </si>
  <si>
    <t xml:space="preserve">d) Total (a+b+c) </t>
  </si>
  <si>
    <t xml:space="preserve"> c) Correiro</t>
  </si>
  <si>
    <t xml:space="preserve">b) Carga </t>
  </si>
  <si>
    <t>8. Taxa de Ocupação (Load Factor)</t>
  </si>
  <si>
    <t>4.Passageiros Embarcados</t>
  </si>
  <si>
    <t>3.Horas  Voadas</t>
  </si>
  <si>
    <t>1.Aeronave Quilometros</t>
  </si>
  <si>
    <t>VOOS REGULARES</t>
  </si>
  <si>
    <t>f</t>
  </si>
  <si>
    <t>e</t>
  </si>
  <si>
    <t>d</t>
  </si>
  <si>
    <t>c</t>
  </si>
  <si>
    <t>b</t>
  </si>
  <si>
    <t>a</t>
  </si>
  <si>
    <t>Doméstico</t>
  </si>
  <si>
    <t>Regional</t>
  </si>
  <si>
    <t>Tipo de Voo</t>
  </si>
  <si>
    <t>SOMENTE VOOS CARGUEIROS</t>
  </si>
  <si>
    <t>TOTAL DE TODOS OS SERVIÇOS</t>
  </si>
  <si>
    <t>Unidade</t>
  </si>
  <si>
    <t>Descrição</t>
  </si>
  <si>
    <t>Email</t>
  </si>
  <si>
    <t>Nome da Operadora Aérea</t>
  </si>
  <si>
    <t>ORIGEN/DESTINO DE VOO</t>
  </si>
  <si>
    <t>AUTORIDADE DE AVIAÇÃO CIVIL DE MOÇAMBIQUE</t>
  </si>
  <si>
    <t>PAR DE CIDADES</t>
  </si>
  <si>
    <t>TRÁFEGO COMERCIAL</t>
  </si>
  <si>
    <t xml:space="preserve"> </t>
  </si>
  <si>
    <t>Origen</t>
  </si>
  <si>
    <t>Destino</t>
  </si>
  <si>
    <t>Número de voos</t>
  </si>
  <si>
    <t>Carga</t>
  </si>
  <si>
    <t>Correio</t>
  </si>
  <si>
    <t>(Toneladas)</t>
  </si>
  <si>
    <t>Sub-Total</t>
  </si>
  <si>
    <t>Serviço Internacional</t>
  </si>
  <si>
    <t>Serviço Doméstico</t>
  </si>
  <si>
    <t>TOTAL</t>
  </si>
  <si>
    <t>Contacto do Responsável</t>
  </si>
  <si>
    <t>Nome do Responsável</t>
  </si>
  <si>
    <t>Telefone</t>
  </si>
  <si>
    <t>FORMULÁRIO</t>
  </si>
  <si>
    <t>Serviços Regulares e Não Regulares</t>
  </si>
  <si>
    <t>OPERADORES COMERCIAIS</t>
  </si>
  <si>
    <t>FORMULÁRIO DE TRÁFEGO (Regular / Não Regular)</t>
  </si>
  <si>
    <t>5.Carga Transportada (Kgs)</t>
  </si>
  <si>
    <t>16. Carga Transportada (Kgs)</t>
  </si>
  <si>
    <t>2. Número de Partidas</t>
  </si>
  <si>
    <t>9.Toneladas Quilómetro Realizados (RTK)</t>
  </si>
  <si>
    <t>6.Passageiro Quilómetro Realizados (RPK)</t>
  </si>
  <si>
    <t>7. Assento Quilómetro Disponível (ASK)</t>
  </si>
  <si>
    <t>10.Toneladas Quilómetro Oferecidos(ATK)</t>
  </si>
  <si>
    <t>a) Passageiros (incl. Bagagem)</t>
  </si>
  <si>
    <t xml:space="preserve"> (Dados Incl. nas Colunas c e d)</t>
  </si>
  <si>
    <t>(Pax´s, Correio,Carga, Incluindo Vôos Cargueiros)</t>
  </si>
  <si>
    <t>Número de Passageiros</t>
  </si>
  <si>
    <t>(Número)</t>
  </si>
  <si>
    <t xml:space="preserve">MÊS: </t>
  </si>
  <si>
    <t xml:space="preserve">ANO: </t>
  </si>
  <si>
    <t xml:space="preserve">MÊS:  </t>
  </si>
  <si>
    <t>AUTORIDADE DA AVIACAO CIVIL-IACM</t>
  </si>
  <si>
    <t>Formulário de Consumo de Combustivel e Emissões de Carbono</t>
  </si>
  <si>
    <t>Focal point</t>
  </si>
  <si>
    <t>Operadora aéreo</t>
  </si>
  <si>
    <t>Tel/Cel:</t>
  </si>
  <si>
    <t>Ano</t>
  </si>
  <si>
    <t>Fax:</t>
  </si>
  <si>
    <t>Mês</t>
  </si>
  <si>
    <t>E-mail:</t>
  </si>
  <si>
    <t>OPERAÇÕES  INTERNACIONAIS REGULARES</t>
  </si>
  <si>
    <t>OPERAÇÕES INTERNACIONAIS NÃO REGULARES</t>
  </si>
  <si>
    <r>
      <t>N</t>
    </r>
    <r>
      <rPr>
        <b/>
        <sz val="12"/>
        <color theme="1"/>
        <rFont val="Calibri"/>
        <family val="2"/>
      </rPr>
      <t>º</t>
    </r>
  </si>
  <si>
    <t>Modelo de aeronave</t>
  </si>
  <si>
    <t>Tipo de combustível usado</t>
  </si>
  <si>
    <t>Jet A</t>
  </si>
  <si>
    <t>Jet A1</t>
  </si>
  <si>
    <t>Jet B</t>
  </si>
  <si>
    <t>AVGAS</t>
  </si>
  <si>
    <t>Total</t>
  </si>
  <si>
    <t>OPERAÇÕES DOMÉSTICAS REGULARES</t>
  </si>
  <si>
    <t>OPERAÇÕES DOMESTICAS NÃO REGULARES</t>
  </si>
  <si>
    <t>Combustivel abastecido( toneladas)</t>
  </si>
  <si>
    <t>comentarios</t>
  </si>
  <si>
    <t>17.Passengeiro Quilometro Realizados (RPK)</t>
  </si>
  <si>
    <t>d) Total (a+b+c)</t>
  </si>
  <si>
    <t>20 Toneladas Quilometro Realizados (RTK)</t>
  </si>
  <si>
    <t>21.Toneladas Quilometro Oferecidos (ATK)</t>
  </si>
  <si>
    <t>19. Taxa de Ocupação (Load Factor)</t>
  </si>
  <si>
    <t>15. Passageiros Embarcados</t>
  </si>
  <si>
    <t>22. Weight Load Factor (9÷10)</t>
  </si>
  <si>
    <t>23.Horas Voadas</t>
  </si>
  <si>
    <t xml:space="preserve">Coeficientes de Conversão </t>
  </si>
  <si>
    <t>kilo/ton</t>
  </si>
  <si>
    <t>lit/ton</t>
  </si>
  <si>
    <t>JET A</t>
  </si>
  <si>
    <t>Registo da aeronave</t>
  </si>
  <si>
    <t>Propriedade ou locaçao</t>
  </si>
  <si>
    <t>Combustivel consumido( toneladas)</t>
  </si>
  <si>
    <r>
      <t>Emissões de CO</t>
    </r>
    <r>
      <rPr>
        <b/>
        <sz val="12"/>
        <color theme="1"/>
        <rFont val="Calibri"/>
        <family val="2"/>
      </rPr>
      <t>₂</t>
    </r>
  </si>
  <si>
    <t>Combustivel abastecido (Litros)</t>
  </si>
  <si>
    <t>Combustivel consumido (Litros)</t>
  </si>
  <si>
    <t>Contactos:</t>
  </si>
  <si>
    <t>Focal Point:</t>
  </si>
  <si>
    <t>Nome do Responsável:</t>
  </si>
  <si>
    <t>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</si>
</sst>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-* #,##0.00\ _€_-;\-* #,##0.00\ _€_-;_-* &quot;-&quot;??\ _€_-;_-@_-"/>
    <numFmt numFmtId="165" formatCode="General_)"/>
    <numFmt numFmtId="166" formatCode="_-* #,##0\ _€_-;\-* #,##0\ _€_-;_-* &quot;-&quot;??\ _€_-;_-@_-"/>
    <numFmt numFmtId="167" formatCode="#,##0.0000"/>
    <numFmt numFmtId="168" formatCode="0.000"/>
    <numFmt numFmtId="169" formatCode="0.0000000000000"/>
    <numFmt numFmtId="170" formatCode="0.0000"/>
    <numFmt numFmtId="171" formatCode="#,##0.00000"/>
    <numFmt numFmtId="172" formatCode="0.000000"/>
    <numFmt numFmtId="173" formatCode="_-* #,##0.0000\ _€_-;\-* #,##0.0000\ _€_-;_-* &quot;-&quot;??\ _€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color rgb="FF112ADF"/>
      <name val="Times New Roman"/>
      <family val="1"/>
    </font>
    <font>
      <sz val="10"/>
      <color rgb="FFFF0000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2"/>
      <name val="Times New Roman"/>
      <family val="1"/>
    </font>
    <font>
      <b/>
      <sz val="10"/>
      <name val="Times New Roman"/>
      <family val="1"/>
    </font>
    <font>
      <sz val="10"/>
      <name val="Helv"/>
    </font>
    <font>
      <b/>
      <sz val="12"/>
      <color theme="4" tint="-0.249977111117893"/>
      <name val="Calibri"/>
      <family val="2"/>
      <scheme val="minor"/>
    </font>
    <font>
      <b/>
      <sz val="14"/>
      <color rgb="FF00B050"/>
      <name val="Times New Roman"/>
      <family val="1"/>
    </font>
    <font>
      <b/>
      <sz val="12"/>
      <color rgb="FF0000FF"/>
      <name val="Times New Roman"/>
      <family val="1"/>
    </font>
    <font>
      <b/>
      <sz val="14"/>
      <color rgb="FF0000FF"/>
      <name val="Times New Roman"/>
      <family val="1"/>
    </font>
    <font>
      <b/>
      <sz val="14"/>
      <color rgb="FF1111F7"/>
      <name val="Times New Roman"/>
      <family val="1"/>
    </font>
    <font>
      <sz val="14"/>
      <name val="Times New Roman"/>
      <family val="1"/>
    </font>
    <font>
      <b/>
      <sz val="12"/>
      <color theme="1"/>
      <name val="Calibri"/>
      <family val="2"/>
    </font>
    <font>
      <b/>
      <sz val="12"/>
      <color rgb="FF1111F7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1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9" fontId="14" fillId="0" borderId="0" applyFont="0" applyFill="0" applyBorder="0" applyAlignment="0" applyProtection="0"/>
    <xf numFmtId="0" fontId="25" fillId="0" borderId="0"/>
    <xf numFmtId="164" fontId="14" fillId="0" borderId="0" applyFont="0" applyFill="0" applyBorder="0" applyAlignment="0" applyProtection="0"/>
  </cellStyleXfs>
  <cellXfs count="27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/>
    <xf numFmtId="0" fontId="0" fillId="0" borderId="9" xfId="0" applyBorder="1"/>
    <xf numFmtId="0" fontId="0" fillId="0" borderId="13" xfId="0" applyBorder="1"/>
    <xf numFmtId="0" fontId="0" fillId="0" borderId="13" xfId="0" applyFill="1" applyBorder="1"/>
    <xf numFmtId="0" fontId="0" fillId="0" borderId="16" xfId="0" applyBorder="1"/>
    <xf numFmtId="0" fontId="0" fillId="0" borderId="13" xfId="0" applyFont="1" applyBorder="1"/>
    <xf numFmtId="0" fontId="1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20" xfId="0" applyFont="1" applyBorder="1" applyAlignment="1">
      <alignment horizontal="center"/>
    </xf>
    <xf numFmtId="0" fontId="1" fillId="0" borderId="3" xfId="0" applyFont="1" applyBorder="1"/>
    <xf numFmtId="0" fontId="1" fillId="0" borderId="20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165" fontId="4" fillId="0" borderId="0" xfId="0" applyNumberFormat="1" applyFont="1" applyAlignment="1" applyProtection="1"/>
    <xf numFmtId="165" fontId="7" fillId="0" borderId="0" xfId="0" applyNumberFormat="1" applyFont="1" applyAlignment="1" applyProtection="1">
      <alignment horizontal="center"/>
    </xf>
    <xf numFmtId="165" fontId="8" fillId="0" borderId="0" xfId="0" applyNumberFormat="1" applyFont="1" applyBorder="1" applyProtection="1"/>
    <xf numFmtId="165" fontId="9" fillId="0" borderId="0" xfId="0" applyNumberFormat="1" applyFont="1" applyAlignment="1" applyProtection="1">
      <alignment horizontal="right"/>
    </xf>
    <xf numFmtId="165" fontId="10" fillId="0" borderId="0" xfId="0" applyNumberFormat="1" applyFont="1" applyBorder="1" applyProtection="1"/>
    <xf numFmtId="165" fontId="10" fillId="0" borderId="0" xfId="0" applyNumberFormat="1" applyFont="1" applyBorder="1" applyAlignment="1" applyProtection="1">
      <alignment horizontal="center"/>
    </xf>
    <xf numFmtId="165" fontId="8" fillId="0" borderId="0" xfId="0" applyNumberFormat="1" applyFont="1" applyProtection="1"/>
    <xf numFmtId="165" fontId="7" fillId="0" borderId="0" xfId="0" applyNumberFormat="1" applyFont="1" applyBorder="1" applyAlignment="1" applyProtection="1">
      <alignment horizontal="center"/>
    </xf>
    <xf numFmtId="165" fontId="7" fillId="0" borderId="0" xfId="0" applyNumberFormat="1" applyFont="1" applyProtection="1"/>
    <xf numFmtId="165" fontId="8" fillId="0" borderId="0" xfId="0" applyNumberFormat="1" applyFont="1" applyBorder="1" applyAlignment="1" applyProtection="1">
      <alignment horizontal="left"/>
    </xf>
    <xf numFmtId="165" fontId="7" fillId="0" borderId="12" xfId="0" applyNumberFormat="1" applyFont="1" applyBorder="1" applyAlignment="1" applyProtection="1">
      <alignment horizontal="center"/>
      <protection locked="0"/>
    </xf>
    <xf numFmtId="165" fontId="7" fillId="0" borderId="11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Border="1" applyProtection="1"/>
    <xf numFmtId="165" fontId="12" fillId="0" borderId="0" xfId="0" applyNumberFormat="1" applyFont="1" applyBorder="1" applyProtection="1"/>
    <xf numFmtId="165" fontId="7" fillId="0" borderId="0" xfId="0" applyNumberFormat="1" applyFont="1" applyBorder="1" applyAlignment="1" applyProtection="1">
      <alignment horizontal="left"/>
      <protection locked="0"/>
    </xf>
    <xf numFmtId="165" fontId="13" fillId="0" borderId="0" xfId="0" applyNumberFormat="1" applyFont="1" applyBorder="1" applyAlignment="1" applyProtection="1">
      <alignment horizontal="left" vertical="top" wrapText="1"/>
    </xf>
    <xf numFmtId="165" fontId="7" fillId="0" borderId="11" xfId="0" applyNumberFormat="1" applyFont="1" applyBorder="1" applyAlignment="1" applyProtection="1">
      <alignment horizontal="center"/>
    </xf>
    <xf numFmtId="165" fontId="7" fillId="0" borderId="8" xfId="0" applyNumberFormat="1" applyFont="1" applyBorder="1" applyAlignment="1" applyProtection="1">
      <alignment horizontal="center"/>
    </xf>
    <xf numFmtId="165" fontId="7" fillId="0" borderId="7" xfId="0" applyNumberFormat="1" applyFont="1" applyBorder="1" applyAlignment="1" applyProtection="1">
      <alignment horizontal="center"/>
    </xf>
    <xf numFmtId="165" fontId="16" fillId="0" borderId="16" xfId="0" applyNumberFormat="1" applyFont="1" applyBorder="1" applyAlignment="1" applyProtection="1">
      <alignment horizontal="center"/>
    </xf>
    <xf numFmtId="165" fontId="16" fillId="0" borderId="17" xfId="0" applyNumberFormat="1" applyFont="1" applyBorder="1" applyAlignment="1" applyProtection="1">
      <alignment horizontal="center"/>
    </xf>
    <xf numFmtId="165" fontId="16" fillId="0" borderId="11" xfId="0" applyNumberFormat="1" applyFont="1" applyBorder="1" applyAlignment="1" applyProtection="1">
      <alignment horizontal="center"/>
    </xf>
    <xf numFmtId="165" fontId="16" fillId="0" borderId="39" xfId="0" applyNumberFormat="1" applyFont="1" applyBorder="1" applyAlignment="1" applyProtection="1">
      <alignment horizontal="center"/>
    </xf>
    <xf numFmtId="1" fontId="7" fillId="0" borderId="10" xfId="0" applyNumberFormat="1" applyFont="1" applyBorder="1" applyAlignment="1" applyProtection="1">
      <alignment horizontal="center"/>
    </xf>
    <xf numFmtId="1" fontId="7" fillId="0" borderId="7" xfId="0" applyNumberFormat="1" applyFont="1" applyBorder="1" applyAlignment="1" applyProtection="1">
      <alignment horizontal="center"/>
    </xf>
    <xf numFmtId="3" fontId="15" fillId="0" borderId="40" xfId="1" applyNumberFormat="1" applyFont="1" applyBorder="1" applyAlignment="1" applyProtection="1">
      <alignment horizontal="center"/>
      <protection locked="0"/>
    </xf>
    <xf numFmtId="165" fontId="18" fillId="0" borderId="9" xfId="0" applyNumberFormat="1" applyFont="1" applyBorder="1" applyAlignment="1" applyProtection="1">
      <alignment horizontal="center"/>
    </xf>
    <xf numFmtId="165" fontId="18" fillId="0" borderId="31" xfId="0" applyNumberFormat="1" applyFont="1" applyBorder="1" applyAlignment="1" applyProtection="1">
      <alignment horizontal="center"/>
    </xf>
    <xf numFmtId="165" fontId="18" fillId="0" borderId="7" xfId="0" applyNumberFormat="1" applyFont="1" applyBorder="1" applyAlignment="1" applyProtection="1">
      <alignment horizontal="center"/>
    </xf>
    <xf numFmtId="165" fontId="18" fillId="0" borderId="32" xfId="0" applyNumberFormat="1" applyFont="1" applyBorder="1" applyAlignment="1" applyProtection="1">
      <alignment horizontal="center"/>
    </xf>
    <xf numFmtId="165" fontId="18" fillId="0" borderId="25" xfId="0" applyNumberFormat="1" applyFont="1" applyBorder="1" applyAlignment="1" applyProtection="1">
      <alignment horizontal="center"/>
    </xf>
    <xf numFmtId="165" fontId="18" fillId="0" borderId="34" xfId="0" applyNumberFormat="1" applyFont="1" applyBorder="1" applyAlignment="1" applyProtection="1">
      <alignment horizontal="center"/>
    </xf>
    <xf numFmtId="165" fontId="18" fillId="0" borderId="24" xfId="0" applyNumberFormat="1" applyFont="1" applyBorder="1" applyAlignment="1" applyProtection="1">
      <alignment horizontal="center"/>
    </xf>
    <xf numFmtId="165" fontId="18" fillId="0" borderId="16" xfId="0" applyNumberFormat="1" applyFont="1" applyBorder="1" applyProtection="1"/>
    <xf numFmtId="165" fontId="18" fillId="0" borderId="15" xfId="0" applyNumberFormat="1" applyFont="1" applyBorder="1" applyAlignment="1" applyProtection="1">
      <alignment horizontal="center"/>
    </xf>
    <xf numFmtId="165" fontId="18" fillId="0" borderId="36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65" fontId="6" fillId="0" borderId="0" xfId="0" applyNumberFormat="1" applyFont="1" applyAlignment="1" applyProtection="1"/>
    <xf numFmtId="165" fontId="5" fillId="0" borderId="0" xfId="0" applyNumberFormat="1" applyFont="1" applyAlignment="1" applyProtection="1"/>
    <xf numFmtId="3" fontId="13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165" fontId="16" fillId="0" borderId="37" xfId="0" applyNumberFormat="1" applyFont="1" applyBorder="1" applyAlignment="1" applyProtection="1">
      <alignment horizontal="center"/>
    </xf>
    <xf numFmtId="165" fontId="18" fillId="0" borderId="33" xfId="0" applyNumberFormat="1" applyFont="1" applyBorder="1" applyAlignment="1" applyProtection="1">
      <alignment horizontal="center"/>
    </xf>
    <xf numFmtId="165" fontId="18" fillId="0" borderId="35" xfId="0" applyNumberFormat="1" applyFont="1" applyBorder="1" applyAlignment="1" applyProtection="1">
      <alignment horizontal="center"/>
    </xf>
    <xf numFmtId="0" fontId="1" fillId="0" borderId="20" xfId="0" applyFont="1" applyBorder="1"/>
    <xf numFmtId="165" fontId="7" fillId="0" borderId="44" xfId="0" applyNumberFormat="1" applyFont="1" applyBorder="1" applyAlignment="1" applyProtection="1">
      <alignment horizontal="center"/>
    </xf>
    <xf numFmtId="167" fontId="11" fillId="0" borderId="0" xfId="0" applyNumberFormat="1" applyFont="1" applyFill="1" applyBorder="1" applyAlignment="1" applyProtection="1">
      <alignment horizontal="left"/>
    </xf>
    <xf numFmtId="3" fontId="7" fillId="0" borderId="11" xfId="1" applyNumberFormat="1" applyFont="1" applyBorder="1" applyAlignment="1" applyProtection="1">
      <alignment horizontal="center"/>
      <protection locked="0"/>
    </xf>
    <xf numFmtId="1" fontId="0" fillId="0" borderId="0" xfId="0" applyNumberFormat="1"/>
    <xf numFmtId="0" fontId="1" fillId="0" borderId="13" xfId="0" applyFont="1" applyBorder="1"/>
    <xf numFmtId="165" fontId="24" fillId="0" borderId="22" xfId="0" applyNumberFormat="1" applyFont="1" applyBorder="1" applyAlignment="1" applyProtection="1">
      <alignment horizontal="center"/>
    </xf>
    <xf numFmtId="168" fontId="0" fillId="0" borderId="0" xfId="0" applyNumberFormat="1"/>
    <xf numFmtId="169" fontId="0" fillId="0" borderId="0" xfId="0" applyNumberFormat="1"/>
    <xf numFmtId="165" fontId="7" fillId="0" borderId="9" xfId="0" applyNumberFormat="1" applyFont="1" applyBorder="1" applyAlignment="1" applyProtection="1">
      <alignment horizontal="center"/>
    </xf>
    <xf numFmtId="165" fontId="18" fillId="0" borderId="15" xfId="0" applyNumberFormat="1" applyFont="1" applyBorder="1" applyProtection="1"/>
    <xf numFmtId="165" fontId="18" fillId="0" borderId="44" xfId="0" applyNumberFormat="1" applyFont="1" applyBorder="1" applyAlignment="1" applyProtection="1">
      <alignment horizontal="center"/>
    </xf>
    <xf numFmtId="165" fontId="18" fillId="0" borderId="52" xfId="0" applyNumberFormat="1" applyFont="1" applyBorder="1" applyAlignment="1" applyProtection="1">
      <alignment horizontal="center"/>
    </xf>
    <xf numFmtId="165" fontId="18" fillId="0" borderId="43" xfId="0" applyNumberFormat="1" applyFont="1" applyBorder="1" applyProtection="1"/>
    <xf numFmtId="170" fontId="0" fillId="0" borderId="0" xfId="0" applyNumberFormat="1"/>
    <xf numFmtId="4" fontId="0" fillId="0" borderId="0" xfId="0" applyNumberFormat="1"/>
    <xf numFmtId="165" fontId="0" fillId="0" borderId="0" xfId="0" applyNumberFormat="1"/>
    <xf numFmtId="171" fontId="0" fillId="0" borderId="0" xfId="0" applyNumberFormat="1"/>
    <xf numFmtId="172" fontId="0" fillId="0" borderId="0" xfId="0" applyNumberFormat="1"/>
    <xf numFmtId="165" fontId="7" fillId="2" borderId="12" xfId="0" applyNumberFormat="1" applyFont="1" applyFill="1" applyBorder="1" applyAlignment="1" applyProtection="1">
      <alignment horizontal="center"/>
      <protection locked="0"/>
    </xf>
    <xf numFmtId="165" fontId="7" fillId="2" borderId="11" xfId="0" applyNumberFormat="1" applyFont="1" applyFill="1" applyBorder="1" applyAlignment="1" applyProtection="1">
      <alignment horizontal="center"/>
      <protection locked="0"/>
    </xf>
    <xf numFmtId="3" fontId="7" fillId="2" borderId="11" xfId="1" applyNumberFormat="1" applyFont="1" applyFill="1" applyBorder="1" applyAlignment="1" applyProtection="1">
      <alignment horizontal="center"/>
      <protection locked="0"/>
    </xf>
    <xf numFmtId="0" fontId="0" fillId="2" borderId="0" xfId="0" applyFill="1"/>
    <xf numFmtId="3" fontId="7" fillId="2" borderId="34" xfId="1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165" fontId="7" fillId="2" borderId="12" xfId="0" applyNumberFormat="1" applyFont="1" applyFill="1" applyBorder="1" applyAlignment="1" applyProtection="1">
      <alignment horizontal="center"/>
    </xf>
    <xf numFmtId="165" fontId="7" fillId="2" borderId="11" xfId="0" applyNumberFormat="1" applyFont="1" applyFill="1" applyBorder="1" applyAlignment="1" applyProtection="1">
      <alignment horizontal="center"/>
    </xf>
    <xf numFmtId="165" fontId="7" fillId="2" borderId="7" xfId="0" applyNumberFormat="1" applyFont="1" applyFill="1" applyBorder="1" applyAlignment="1" applyProtection="1">
      <alignment horizontal="center"/>
    </xf>
    <xf numFmtId="1" fontId="7" fillId="2" borderId="11" xfId="1" applyNumberFormat="1" applyFont="1" applyFill="1" applyBorder="1" applyAlignment="1" applyProtection="1">
      <alignment horizontal="center"/>
      <protection locked="0"/>
    </xf>
    <xf numFmtId="1" fontId="7" fillId="2" borderId="34" xfId="1" applyNumberFormat="1" applyFont="1" applyFill="1" applyBorder="1" applyAlignment="1" applyProtection="1">
      <alignment horizontal="center"/>
      <protection locked="0"/>
    </xf>
    <xf numFmtId="1" fontId="7" fillId="0" borderId="11" xfId="1" applyNumberFormat="1" applyFont="1" applyBorder="1" applyAlignment="1" applyProtection="1">
      <alignment horizontal="center"/>
      <protection locked="0"/>
    </xf>
    <xf numFmtId="164" fontId="12" fillId="0" borderId="0" xfId="1" applyFont="1" applyBorder="1" applyProtection="1"/>
    <xf numFmtId="165" fontId="7" fillId="2" borderId="8" xfId="0" applyNumberFormat="1" applyFont="1" applyFill="1" applyBorder="1" applyAlignment="1" applyProtection="1">
      <alignment horizontal="center"/>
    </xf>
    <xf numFmtId="1" fontId="15" fillId="0" borderId="40" xfId="1" applyNumberFormat="1" applyFont="1" applyBorder="1" applyAlignment="1" applyProtection="1">
      <alignment horizontal="center"/>
      <protection locked="0"/>
    </xf>
    <xf numFmtId="173" fontId="12" fillId="0" borderId="0" xfId="1" applyNumberFormat="1" applyFont="1" applyBorder="1" applyProtection="1"/>
    <xf numFmtId="165" fontId="8" fillId="0" borderId="0" xfId="0" applyNumberFormat="1" applyFont="1" applyBorder="1" applyAlignment="1" applyProtection="1">
      <alignment horizontal="center"/>
    </xf>
    <xf numFmtId="1" fontId="7" fillId="2" borderId="7" xfId="0" applyNumberFormat="1" applyFont="1" applyFill="1" applyBorder="1" applyAlignment="1" applyProtection="1">
      <alignment horizontal="center"/>
    </xf>
    <xf numFmtId="1" fontId="7" fillId="2" borderId="10" xfId="0" applyNumberFormat="1" applyFont="1" applyFill="1" applyBorder="1" applyAlignment="1" applyProtection="1">
      <alignment horizontal="center"/>
    </xf>
    <xf numFmtId="0" fontId="20" fillId="0" borderId="0" xfId="0" applyFont="1"/>
    <xf numFmtId="0" fontId="2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0" fillId="0" borderId="0" xfId="0" applyFont="1" applyBorder="1" applyAlignment="1"/>
    <xf numFmtId="0" fontId="7" fillId="0" borderId="0" xfId="0" applyFont="1" applyProtection="1"/>
    <xf numFmtId="0" fontId="7" fillId="0" borderId="0" xfId="0" applyFont="1" applyBorder="1" applyProtection="1"/>
    <xf numFmtId="0" fontId="7" fillId="0" borderId="0" xfId="0" applyFont="1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right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8" xfId="0" applyFont="1" applyBorder="1" applyProtection="1"/>
    <xf numFmtId="0" fontId="28" fillId="0" borderId="0" xfId="0" applyNumberFormat="1" applyFont="1" applyBorder="1" applyAlignment="1" applyProtection="1">
      <alignment horizontal="right"/>
    </xf>
    <xf numFmtId="0" fontId="7" fillId="0" borderId="17" xfId="0" applyFont="1" applyBorder="1" applyProtection="1"/>
    <xf numFmtId="0" fontId="20" fillId="0" borderId="0" xfId="0" applyFont="1" applyBorder="1"/>
    <xf numFmtId="0" fontId="28" fillId="0" borderId="0" xfId="0" applyFont="1" applyBorder="1" applyAlignment="1">
      <alignment horizontal="right"/>
    </xf>
    <xf numFmtId="0" fontId="31" fillId="0" borderId="0" xfId="0" applyFont="1" applyProtection="1"/>
    <xf numFmtId="0" fontId="7" fillId="0" borderId="0" xfId="0" applyFont="1" applyAlignment="1" applyProtection="1"/>
    <xf numFmtId="0" fontId="20" fillId="3" borderId="0" xfId="0" applyFont="1" applyFill="1" applyBorder="1"/>
    <xf numFmtId="0" fontId="20" fillId="3" borderId="19" xfId="0" applyFont="1" applyFill="1" applyBorder="1"/>
    <xf numFmtId="0" fontId="21" fillId="0" borderId="20" xfId="0" applyFont="1" applyBorder="1"/>
    <xf numFmtId="0" fontId="20" fillId="3" borderId="15" xfId="0" applyFont="1" applyFill="1" applyBorder="1" applyAlignment="1">
      <alignment horizontal="center"/>
    </xf>
    <xf numFmtId="0" fontId="20" fillId="0" borderId="15" xfId="0" applyFont="1" applyBorder="1"/>
    <xf numFmtId="0" fontId="20" fillId="0" borderId="35" xfId="0" applyFont="1" applyBorder="1"/>
    <xf numFmtId="0" fontId="20" fillId="3" borderId="53" xfId="0" applyFont="1" applyFill="1" applyBorder="1" applyAlignment="1">
      <alignment horizontal="center"/>
    </xf>
    <xf numFmtId="0" fontId="20" fillId="0" borderId="43" xfId="0" applyFont="1" applyBorder="1"/>
    <xf numFmtId="0" fontId="20" fillId="0" borderId="14" xfId="0" applyFont="1" applyBorder="1"/>
    <xf numFmtId="0" fontId="20" fillId="3" borderId="11" xfId="0" applyFont="1" applyFill="1" applyBorder="1" applyAlignment="1">
      <alignment horizontal="center"/>
    </xf>
    <xf numFmtId="0" fontId="20" fillId="0" borderId="11" xfId="0" applyFont="1" applyBorder="1"/>
    <xf numFmtId="0" fontId="20" fillId="3" borderId="54" xfId="0" applyFont="1" applyFill="1" applyBorder="1" applyAlignment="1">
      <alignment horizontal="center"/>
    </xf>
    <xf numFmtId="0" fontId="20" fillId="0" borderId="38" xfId="0" applyFont="1" applyBorder="1"/>
    <xf numFmtId="0" fontId="20" fillId="0" borderId="33" xfId="0" applyFont="1" applyBorder="1"/>
    <xf numFmtId="0" fontId="20" fillId="0" borderId="44" xfId="0" applyFont="1" applyBorder="1"/>
    <xf numFmtId="0" fontId="20" fillId="0" borderId="7" xfId="0" applyFont="1" applyBorder="1"/>
    <xf numFmtId="0" fontId="20" fillId="0" borderId="55" xfId="0" applyFont="1" applyBorder="1"/>
    <xf numFmtId="0" fontId="0" fillId="0" borderId="0" xfId="0" applyBorder="1"/>
    <xf numFmtId="0" fontId="21" fillId="3" borderId="27" xfId="0" applyFont="1" applyFill="1" applyBorder="1" applyAlignment="1">
      <alignment horizontal="center"/>
    </xf>
    <xf numFmtId="0" fontId="20" fillId="0" borderId="56" xfId="0" applyFont="1" applyBorder="1"/>
    <xf numFmtId="0" fontId="20" fillId="0" borderId="51" xfId="0" applyFont="1" applyBorder="1"/>
    <xf numFmtId="0" fontId="20" fillId="0" borderId="20" xfId="0" applyFont="1" applyBorder="1"/>
    <xf numFmtId="0" fontId="21" fillId="3" borderId="26" xfId="0" applyFont="1" applyFill="1" applyBorder="1"/>
    <xf numFmtId="0" fontId="20" fillId="0" borderId="21" xfId="0" applyFont="1" applyBorder="1"/>
    <xf numFmtId="0" fontId="0" fillId="3" borderId="0" xfId="0" applyFill="1"/>
    <xf numFmtId="0" fontId="21" fillId="3" borderId="20" xfId="0" applyFont="1" applyFill="1" applyBorder="1" applyAlignment="1"/>
    <xf numFmtId="0" fontId="0" fillId="3" borderId="11" xfId="0" applyFill="1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0" fillId="0" borderId="11" xfId="0" applyBorder="1"/>
    <xf numFmtId="3" fontId="20" fillId="0" borderId="15" xfId="0" applyNumberFormat="1" applyFont="1" applyBorder="1"/>
    <xf numFmtId="0" fontId="20" fillId="3" borderId="13" xfId="0" applyFont="1" applyFill="1" applyBorder="1" applyAlignment="1">
      <alignment horizontal="center"/>
    </xf>
    <xf numFmtId="3" fontId="20" fillId="0" borderId="11" xfId="0" applyNumberFormat="1" applyFont="1" applyBorder="1"/>
    <xf numFmtId="0" fontId="20" fillId="0" borderId="34" xfId="0" applyFont="1" applyBorder="1"/>
    <xf numFmtId="0" fontId="20" fillId="3" borderId="9" xfId="0" applyFont="1" applyFill="1" applyBorder="1" applyAlignment="1">
      <alignment horizontal="center"/>
    </xf>
    <xf numFmtId="0" fontId="0" fillId="0" borderId="7" xfId="0" applyBorder="1"/>
    <xf numFmtId="0" fontId="21" fillId="3" borderId="57" xfId="0" applyFont="1" applyFill="1" applyBorder="1"/>
    <xf numFmtId="0" fontId="0" fillId="3" borderId="5" xfId="0" applyFill="1" applyBorder="1"/>
    <xf numFmtId="0" fontId="20" fillId="3" borderId="56" xfId="0" applyFont="1" applyFill="1" applyBorder="1"/>
    <xf numFmtId="0" fontId="20" fillId="3" borderId="51" xfId="0" applyFont="1" applyFill="1" applyBorder="1"/>
    <xf numFmtId="0" fontId="21" fillId="3" borderId="20" xfId="0" applyFont="1" applyFill="1" applyBorder="1"/>
    <xf numFmtId="0" fontId="20" fillId="3" borderId="45" xfId="0" applyFont="1" applyFill="1" applyBorder="1"/>
    <xf numFmtId="3" fontId="20" fillId="3" borderId="56" xfId="0" applyNumberFormat="1" applyFont="1" applyFill="1" applyBorder="1"/>
    <xf numFmtId="0" fontId="20" fillId="3" borderId="20" xfId="0" applyFont="1" applyFill="1" applyBorder="1"/>
    <xf numFmtId="0" fontId="33" fillId="0" borderId="0" xfId="0" applyFont="1" applyBorder="1"/>
    <xf numFmtId="0" fontId="0" fillId="0" borderId="25" xfId="0" applyFill="1" applyBorder="1"/>
    <xf numFmtId="0" fontId="21" fillId="0" borderId="54" xfId="4" applyNumberFormat="1" applyFont="1" applyBorder="1" applyAlignment="1">
      <alignment horizontal="right"/>
    </xf>
    <xf numFmtId="0" fontId="21" fillId="0" borderId="2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8" xfId="0" applyBorder="1"/>
    <xf numFmtId="0" fontId="0" fillId="0" borderId="37" xfId="0" applyBorder="1"/>
    <xf numFmtId="0" fontId="0" fillId="0" borderId="5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0" xfId="0" applyBorder="1"/>
    <xf numFmtId="0" fontId="0" fillId="0" borderId="2" xfId="0" applyBorder="1"/>
    <xf numFmtId="0" fontId="21" fillId="0" borderId="17" xfId="4" applyNumberFormat="1" applyFont="1" applyBorder="1" applyAlignment="1">
      <alignment horizontal="right"/>
    </xf>
    <xf numFmtId="166" fontId="20" fillId="0" borderId="59" xfId="1" applyNumberFormat="1" applyFont="1" applyFill="1" applyBorder="1"/>
    <xf numFmtId="166" fontId="20" fillId="0" borderId="54" xfId="1" applyNumberFormat="1" applyFont="1" applyFill="1" applyBorder="1"/>
    <xf numFmtId="166" fontId="20" fillId="0" borderId="54" xfId="1" applyNumberFormat="1" applyFont="1" applyBorder="1"/>
    <xf numFmtId="0" fontId="0" fillId="0" borderId="59" xfId="0" applyBorder="1"/>
    <xf numFmtId="0" fontId="0" fillId="0" borderId="54" xfId="0" applyBorder="1"/>
    <xf numFmtId="0" fontId="0" fillId="0" borderId="30" xfId="0" applyBorder="1"/>
    <xf numFmtId="0" fontId="0" fillId="0" borderId="17" xfId="0" applyBorder="1"/>
    <xf numFmtId="43" fontId="0" fillId="0" borderId="17" xfId="0" applyNumberFormat="1" applyBorder="1"/>
    <xf numFmtId="166" fontId="0" fillId="0" borderId="17" xfId="0" applyNumberFormat="1" applyBorder="1"/>
    <xf numFmtId="0" fontId="0" fillId="0" borderId="61" xfId="0" applyBorder="1"/>
    <xf numFmtId="0" fontId="0" fillId="0" borderId="18" xfId="0" applyBorder="1"/>
    <xf numFmtId="43" fontId="0" fillId="0" borderId="54" xfId="0" applyNumberFormat="1" applyBorder="1"/>
    <xf numFmtId="0" fontId="0" fillId="0" borderId="53" xfId="0" applyBorder="1"/>
    <xf numFmtId="166" fontId="20" fillId="0" borderId="30" xfId="1" applyNumberFormat="1" applyFont="1" applyFill="1" applyBorder="1"/>
    <xf numFmtId="166" fontId="20" fillId="0" borderId="17" xfId="1" applyNumberFormat="1" applyFont="1" applyFill="1" applyBorder="1"/>
    <xf numFmtId="166" fontId="20" fillId="0" borderId="17" xfId="1" applyNumberFormat="1" applyFont="1" applyBorder="1"/>
    <xf numFmtId="0" fontId="1" fillId="0" borderId="2" xfId="0" applyFont="1" applyBorder="1"/>
    <xf numFmtId="0" fontId="21" fillId="0" borderId="0" xfId="0" applyFont="1" applyBorder="1"/>
    <xf numFmtId="0" fontId="1" fillId="0" borderId="0" xfId="0" applyFont="1" applyBorder="1"/>
    <xf numFmtId="0" fontId="21" fillId="0" borderId="19" xfId="0" applyFont="1" applyBorder="1" applyAlignment="1">
      <alignment horizontal="center" wrapText="1"/>
    </xf>
    <xf numFmtId="0" fontId="21" fillId="0" borderId="21" xfId="0" applyFont="1" applyBorder="1" applyAlignment="1">
      <alignment horizontal="center" wrapText="1"/>
    </xf>
    <xf numFmtId="0" fontId="21" fillId="0" borderId="2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5" fillId="0" borderId="0" xfId="0" applyNumberFormat="1" applyFont="1" applyAlignment="1" applyProtection="1">
      <alignment horizontal="center"/>
    </xf>
    <xf numFmtId="0" fontId="1" fillId="0" borderId="2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9" fillId="0" borderId="6" xfId="2" applyBorder="1" applyAlignment="1">
      <alignment horizontal="center"/>
    </xf>
    <xf numFmtId="165" fontId="23" fillId="0" borderId="0" xfId="0" applyNumberFormat="1" applyFont="1" applyAlignment="1" applyProtection="1">
      <alignment horizontal="center"/>
    </xf>
    <xf numFmtId="0" fontId="3" fillId="0" borderId="2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165" fontId="15" fillId="0" borderId="6" xfId="0" applyNumberFormat="1" applyFont="1" applyBorder="1" applyAlignment="1" applyProtection="1">
      <alignment horizontal="center"/>
      <protection locked="0"/>
    </xf>
    <xf numFmtId="165" fontId="15" fillId="0" borderId="45" xfId="0" applyNumberFormat="1" applyFont="1" applyBorder="1" applyAlignment="1" applyProtection="1">
      <alignment horizontal="center"/>
      <protection locked="0"/>
    </xf>
    <xf numFmtId="165" fontId="15" fillId="0" borderId="41" xfId="0" applyNumberFormat="1" applyFont="1" applyBorder="1" applyAlignment="1" applyProtection="1">
      <alignment horizontal="center"/>
      <protection locked="0"/>
    </xf>
    <xf numFmtId="165" fontId="15" fillId="0" borderId="42" xfId="0" applyNumberFormat="1" applyFont="1" applyBorder="1" applyAlignment="1" applyProtection="1">
      <alignment horizontal="center"/>
      <protection locked="0"/>
    </xf>
    <xf numFmtId="165" fontId="24" fillId="0" borderId="29" xfId="0" applyNumberFormat="1" applyFont="1" applyBorder="1" applyAlignment="1" applyProtection="1">
      <alignment horizontal="center"/>
    </xf>
    <xf numFmtId="165" fontId="24" fillId="0" borderId="30" xfId="0" applyNumberFormat="1" applyFont="1" applyBorder="1" applyAlignment="1" applyProtection="1">
      <alignment horizontal="center"/>
    </xf>
    <xf numFmtId="165" fontId="24" fillId="0" borderId="47" xfId="0" applyNumberFormat="1" applyFont="1" applyBorder="1" applyAlignment="1" applyProtection="1">
      <alignment horizontal="center"/>
    </xf>
    <xf numFmtId="165" fontId="24" fillId="0" borderId="48" xfId="0" applyNumberFormat="1" applyFont="1" applyBorder="1" applyAlignment="1" applyProtection="1">
      <alignment horizontal="center"/>
    </xf>
    <xf numFmtId="165" fontId="15" fillId="0" borderId="41" xfId="0" applyNumberFormat="1" applyFont="1" applyBorder="1" applyAlignment="1" applyProtection="1">
      <alignment horizontal="center"/>
    </xf>
    <xf numFmtId="165" fontId="15" fillId="0" borderId="42" xfId="0" applyNumberFormat="1" applyFont="1" applyBorder="1" applyAlignment="1" applyProtection="1">
      <alignment horizontal="center"/>
    </xf>
    <xf numFmtId="165" fontId="17" fillId="0" borderId="13" xfId="0" applyNumberFormat="1" applyFont="1" applyBorder="1" applyAlignment="1" applyProtection="1">
      <alignment horizontal="center"/>
    </xf>
    <xf numFmtId="165" fontId="17" fillId="0" borderId="17" xfId="0" applyNumberFormat="1" applyFont="1" applyBorder="1" applyAlignment="1" applyProtection="1">
      <alignment horizontal="center"/>
    </xf>
    <xf numFmtId="165" fontId="17" fillId="0" borderId="32" xfId="0" applyNumberFormat="1" applyFont="1" applyBorder="1" applyAlignment="1" applyProtection="1">
      <alignment horizontal="center"/>
    </xf>
    <xf numFmtId="165" fontId="17" fillId="0" borderId="16" xfId="0" applyNumberFormat="1" applyFont="1" applyBorder="1" applyAlignment="1" applyProtection="1">
      <alignment horizontal="center"/>
    </xf>
    <xf numFmtId="165" fontId="17" fillId="0" borderId="18" xfId="0" applyNumberFormat="1" applyFont="1" applyBorder="1" applyAlignment="1" applyProtection="1">
      <alignment horizontal="center"/>
    </xf>
    <xf numFmtId="165" fontId="17" fillId="0" borderId="36" xfId="0" applyNumberFormat="1" applyFont="1" applyBorder="1" applyAlignment="1" applyProtection="1">
      <alignment horizontal="center"/>
    </xf>
    <xf numFmtId="0" fontId="1" fillId="0" borderId="51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9" fillId="0" borderId="50" xfId="2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3" borderId="6" xfId="0" applyFont="1" applyFill="1" applyBorder="1" applyAlignment="1">
      <alignment horizontal="center"/>
    </xf>
    <xf numFmtId="0" fontId="21" fillId="3" borderId="23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1" fillId="0" borderId="2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9" fillId="0" borderId="0" xfId="0" applyNumberFormat="1" applyFont="1" applyBorder="1" applyAlignment="1" applyProtection="1">
      <alignment horizontal="center"/>
    </xf>
    <xf numFmtId="0" fontId="30" fillId="0" borderId="0" xfId="0" applyFont="1" applyAlignment="1">
      <alignment horizontal="right"/>
    </xf>
    <xf numFmtId="0" fontId="29" fillId="0" borderId="0" xfId="0" applyFont="1" applyBorder="1" applyAlignment="1">
      <alignment horizontal="right"/>
    </xf>
    <xf numFmtId="0" fontId="3" fillId="0" borderId="26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7">
    <cellStyle name="Comma" xfId="1" builtinId="3"/>
    <cellStyle name="Comma 2" xfId="6"/>
    <cellStyle name="Hyperlink" xfId="2" builtinId="8"/>
    <cellStyle name="Normal" xfId="0" builtinId="0"/>
    <cellStyle name="Normal 2" xfId="3"/>
    <cellStyle name="Normal 3" xfId="5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1</xdr:row>
      <xdr:rowOff>0</xdr:rowOff>
    </xdr:from>
    <xdr:to>
      <xdr:col>6</xdr:col>
      <xdr:colOff>1304925</xdr:colOff>
      <xdr:row>7</xdr:row>
      <xdr:rowOff>47839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90500"/>
          <a:ext cx="4333875" cy="1190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791309</xdr:colOff>
      <xdr:row>1</xdr:row>
      <xdr:rowOff>43962</xdr:rowOff>
    </xdr:from>
    <xdr:to>
      <xdr:col>3</xdr:col>
      <xdr:colOff>1545982</xdr:colOff>
      <xdr:row>7</xdr:row>
      <xdr:rowOff>102577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578" y="234462"/>
          <a:ext cx="3985846" cy="1201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13</xdr:col>
      <xdr:colOff>528271</xdr:colOff>
      <xdr:row>5</xdr:row>
      <xdr:rowOff>201490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0"/>
          <a:ext cx="3985846" cy="1201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9:H62"/>
  <sheetViews>
    <sheetView tabSelected="1" workbookViewId="0">
      <selection activeCell="L8" sqref="L8"/>
    </sheetView>
  </sheetViews>
  <sheetFormatPr defaultRowHeight="15" x14ac:dyDescent="0.25"/>
  <cols>
    <col min="3" max="3" width="44.42578125" customWidth="1"/>
    <col min="4" max="4" width="14" customWidth="1"/>
    <col min="5" max="5" width="16.85546875" customWidth="1"/>
    <col min="6" max="6" width="23.28515625" customWidth="1"/>
    <col min="7" max="7" width="21" customWidth="1"/>
    <col min="8" max="8" width="26.28515625" customWidth="1"/>
  </cols>
  <sheetData>
    <row r="9" spans="3:8" ht="18.75" x14ac:dyDescent="0.3">
      <c r="C9" s="217" t="s">
        <v>41</v>
      </c>
      <c r="D9" s="217"/>
      <c r="E9" s="217"/>
      <c r="F9" s="217"/>
      <c r="G9" s="217"/>
      <c r="H9" s="217"/>
    </row>
    <row r="10" spans="3:8" ht="18.75" x14ac:dyDescent="0.3">
      <c r="C10" s="217" t="s">
        <v>58</v>
      </c>
      <c r="D10" s="217"/>
      <c r="E10" s="217"/>
      <c r="F10" s="217"/>
      <c r="G10" s="217"/>
      <c r="H10" s="217"/>
    </row>
    <row r="11" spans="3:8" x14ac:dyDescent="0.25">
      <c r="C11" s="220" t="s">
        <v>61</v>
      </c>
      <c r="D11" s="220"/>
      <c r="E11" s="220"/>
      <c r="F11" s="220"/>
      <c r="G11" s="220"/>
      <c r="H11" s="220"/>
    </row>
    <row r="14" spans="3:8" ht="15.75" thickBot="1" x14ac:dyDescent="0.3"/>
    <row r="15" spans="3:8" ht="15.75" thickBot="1" x14ac:dyDescent="0.3">
      <c r="C15" s="17" t="s">
        <v>39</v>
      </c>
      <c r="D15" s="213"/>
      <c r="E15" s="214"/>
      <c r="G15" s="13" t="s">
        <v>75</v>
      </c>
      <c r="H15" s="15" t="s">
        <v>74</v>
      </c>
    </row>
    <row r="16" spans="3:8" ht="15.75" thickBot="1" x14ac:dyDescent="0.3">
      <c r="C16" s="203"/>
      <c r="D16" s="215"/>
      <c r="E16" s="204"/>
    </row>
    <row r="17" spans="3:8" ht="15.75" thickBot="1" x14ac:dyDescent="0.3">
      <c r="C17" s="15" t="s">
        <v>120</v>
      </c>
      <c r="D17" s="203"/>
      <c r="E17" s="204"/>
    </row>
    <row r="18" spans="3:8" ht="15.75" thickBot="1" x14ac:dyDescent="0.3">
      <c r="C18" s="16" t="s">
        <v>119</v>
      </c>
      <c r="D18" s="203"/>
      <c r="E18" s="204"/>
    </row>
    <row r="19" spans="3:8" ht="15.75" thickBot="1" x14ac:dyDescent="0.3">
      <c r="C19" s="65" t="s">
        <v>118</v>
      </c>
      <c r="D19" s="203"/>
      <c r="E19" s="204"/>
    </row>
    <row r="20" spans="3:8" ht="15.75" thickBot="1" x14ac:dyDescent="0.3">
      <c r="C20" s="14" t="s">
        <v>121</v>
      </c>
      <c r="D20" s="216"/>
      <c r="E20" s="204"/>
    </row>
    <row r="21" spans="3:8" ht="15.75" thickBot="1" x14ac:dyDescent="0.3"/>
    <row r="22" spans="3:8" ht="18.75" x14ac:dyDescent="0.3">
      <c r="C22" s="209" t="s">
        <v>37</v>
      </c>
      <c r="D22" s="209" t="s">
        <v>36</v>
      </c>
      <c r="E22" s="274" t="s">
        <v>35</v>
      </c>
      <c r="F22" s="275"/>
      <c r="G22" s="218" t="s">
        <v>34</v>
      </c>
      <c r="H22" s="219"/>
    </row>
    <row r="23" spans="3:8" ht="15.75" thickBot="1" x14ac:dyDescent="0.3">
      <c r="C23" s="210"/>
      <c r="D23" s="210"/>
      <c r="E23" s="205" t="s">
        <v>71</v>
      </c>
      <c r="F23" s="206"/>
      <c r="G23" s="207" t="s">
        <v>70</v>
      </c>
      <c r="H23" s="208"/>
    </row>
    <row r="24" spans="3:8" ht="15.75" thickBot="1" x14ac:dyDescent="0.3">
      <c r="C24" s="210"/>
      <c r="D24" s="210"/>
      <c r="E24" s="221" t="s">
        <v>33</v>
      </c>
      <c r="F24" s="222"/>
      <c r="G24" s="221" t="s">
        <v>33</v>
      </c>
      <c r="H24" s="214"/>
    </row>
    <row r="25" spans="3:8" ht="15.75" thickBot="1" x14ac:dyDescent="0.3">
      <c r="C25" s="211"/>
      <c r="D25" s="211"/>
      <c r="E25" s="170" t="s">
        <v>32</v>
      </c>
      <c r="F25" s="56" t="s">
        <v>31</v>
      </c>
      <c r="G25" s="57" t="s">
        <v>32</v>
      </c>
      <c r="H25" s="169" t="s">
        <v>31</v>
      </c>
    </row>
    <row r="26" spans="3:8" ht="15.75" thickBot="1" x14ac:dyDescent="0.3">
      <c r="C26" s="10" t="s">
        <v>30</v>
      </c>
      <c r="D26" s="11" t="s">
        <v>29</v>
      </c>
      <c r="E26" s="167" t="s">
        <v>28</v>
      </c>
      <c r="F26" s="56" t="s">
        <v>27</v>
      </c>
      <c r="G26" s="57" t="s">
        <v>26</v>
      </c>
      <c r="H26" s="168" t="s">
        <v>25</v>
      </c>
    </row>
    <row r="27" spans="3:8" ht="15.75" thickBot="1" x14ac:dyDescent="0.3">
      <c r="C27" s="4" t="s">
        <v>24</v>
      </c>
      <c r="D27" s="3"/>
      <c r="E27" s="3"/>
      <c r="F27" s="3"/>
      <c r="G27" s="3"/>
      <c r="H27" s="2"/>
    </row>
    <row r="28" spans="3:8" ht="15.75" x14ac:dyDescent="0.25">
      <c r="C28" s="8" t="s">
        <v>23</v>
      </c>
      <c r="D28" s="173" t="s">
        <v>7</v>
      </c>
      <c r="E28" s="194"/>
      <c r="F28" s="181"/>
      <c r="G28" s="186"/>
      <c r="H28" s="184"/>
    </row>
    <row r="29" spans="3:8" ht="15.75" x14ac:dyDescent="0.25">
      <c r="C29" s="6" t="s">
        <v>64</v>
      </c>
      <c r="D29" s="174" t="s">
        <v>11</v>
      </c>
      <c r="E29" s="195"/>
      <c r="F29" s="182"/>
      <c r="G29" s="187"/>
      <c r="H29" s="185"/>
    </row>
    <row r="30" spans="3:8" ht="15.75" x14ac:dyDescent="0.25">
      <c r="C30" s="6" t="s">
        <v>22</v>
      </c>
      <c r="D30" s="174" t="s">
        <v>11</v>
      </c>
      <c r="E30" s="195"/>
      <c r="F30" s="182"/>
      <c r="G30" s="187"/>
      <c r="H30" s="185"/>
    </row>
    <row r="31" spans="3:8" ht="15.75" x14ac:dyDescent="0.25">
      <c r="C31" s="6" t="s">
        <v>21</v>
      </c>
      <c r="D31" s="174" t="s">
        <v>11</v>
      </c>
      <c r="E31" s="196"/>
      <c r="F31" s="183"/>
      <c r="G31" s="187"/>
      <c r="H31" s="185"/>
    </row>
    <row r="32" spans="3:8" ht="15.75" x14ac:dyDescent="0.25">
      <c r="C32" s="6" t="s">
        <v>62</v>
      </c>
      <c r="D32" s="174" t="s">
        <v>11</v>
      </c>
      <c r="E32" s="196"/>
      <c r="F32" s="183"/>
      <c r="G32" s="187"/>
      <c r="H32" s="185"/>
    </row>
    <row r="33" spans="3:8" ht="15.75" x14ac:dyDescent="0.25">
      <c r="C33" s="6" t="s">
        <v>66</v>
      </c>
      <c r="D33" s="174" t="s">
        <v>7</v>
      </c>
      <c r="E33" s="196"/>
      <c r="F33" s="183"/>
      <c r="G33" s="188"/>
      <c r="H33" s="192"/>
    </row>
    <row r="34" spans="3:8" ht="15.75" x14ac:dyDescent="0.25">
      <c r="C34" s="6" t="s">
        <v>67</v>
      </c>
      <c r="D34" s="174" t="s">
        <v>7</v>
      </c>
      <c r="E34" s="196"/>
      <c r="F34" s="183"/>
      <c r="G34" s="187"/>
      <c r="H34" s="185"/>
    </row>
    <row r="35" spans="3:8" ht="15.75" x14ac:dyDescent="0.25">
      <c r="C35" s="6" t="s">
        <v>20</v>
      </c>
      <c r="D35" s="174" t="s">
        <v>15</v>
      </c>
      <c r="E35" s="180" t="e">
        <f>+E33/E34*100</f>
        <v>#DIV/0!</v>
      </c>
      <c r="F35" s="164" t="e">
        <f t="shared" ref="F35:H35" si="0">+F33/F34*100</f>
        <v>#DIV/0!</v>
      </c>
      <c r="G35" s="180" t="e">
        <f t="shared" si="0"/>
        <v>#DIV/0!</v>
      </c>
      <c r="H35" s="164" t="e">
        <f t="shared" si="0"/>
        <v>#DIV/0!</v>
      </c>
    </row>
    <row r="36" spans="3:8" ht="15.75" x14ac:dyDescent="0.25">
      <c r="C36" s="6" t="s">
        <v>65</v>
      </c>
      <c r="D36" s="174" t="s">
        <v>7</v>
      </c>
      <c r="E36" s="195"/>
      <c r="F36" s="182"/>
      <c r="G36" s="189"/>
      <c r="H36" s="185"/>
    </row>
    <row r="37" spans="3:8" ht="15.75" x14ac:dyDescent="0.25">
      <c r="C37" s="6" t="s">
        <v>69</v>
      </c>
      <c r="D37" s="174" t="s">
        <v>7</v>
      </c>
      <c r="E37" s="195"/>
      <c r="F37" s="182"/>
      <c r="G37" s="187"/>
      <c r="H37" s="185"/>
    </row>
    <row r="38" spans="3:8" ht="15.75" x14ac:dyDescent="0.25">
      <c r="C38" s="6" t="s">
        <v>19</v>
      </c>
      <c r="D38" s="174" t="s">
        <v>7</v>
      </c>
      <c r="E38" s="195"/>
      <c r="F38" s="182"/>
      <c r="G38" s="187"/>
      <c r="H38" s="185"/>
    </row>
    <row r="39" spans="3:8" ht="15.75" x14ac:dyDescent="0.25">
      <c r="C39" s="6" t="s">
        <v>18</v>
      </c>
      <c r="D39" s="174" t="s">
        <v>7</v>
      </c>
      <c r="E39" s="195"/>
      <c r="F39" s="182"/>
      <c r="G39" s="190"/>
      <c r="H39" s="185"/>
    </row>
    <row r="40" spans="3:8" ht="15.75" x14ac:dyDescent="0.25">
      <c r="C40" s="6" t="s">
        <v>17</v>
      </c>
      <c r="D40" s="174" t="s">
        <v>1</v>
      </c>
      <c r="E40" s="195"/>
      <c r="F40" s="182"/>
      <c r="G40" s="187"/>
      <c r="H40" s="185"/>
    </row>
    <row r="41" spans="3:8" ht="15.75" x14ac:dyDescent="0.25">
      <c r="C41" s="9" t="s">
        <v>68</v>
      </c>
      <c r="D41" s="174" t="s">
        <v>7</v>
      </c>
      <c r="E41" s="195"/>
      <c r="F41" s="182"/>
      <c r="G41" s="191"/>
      <c r="H41" s="185"/>
    </row>
    <row r="42" spans="3:8" ht="16.5" thickBot="1" x14ac:dyDescent="0.3">
      <c r="C42" s="5" t="s">
        <v>16</v>
      </c>
      <c r="D42" s="175" t="s">
        <v>15</v>
      </c>
      <c r="E42" s="180" t="e">
        <f>+E36/E41*100</f>
        <v>#DIV/0!</v>
      </c>
      <c r="F42" s="164" t="e">
        <f t="shared" ref="F42:H42" si="1">+F36/F41*100</f>
        <v>#DIV/0!</v>
      </c>
      <c r="G42" s="180" t="e">
        <f t="shared" si="1"/>
        <v>#DIV/0!</v>
      </c>
      <c r="H42" s="164" t="e">
        <f t="shared" si="1"/>
        <v>#DIV/0!</v>
      </c>
    </row>
    <row r="43" spans="3:8" ht="15.75" thickBot="1" x14ac:dyDescent="0.3">
      <c r="C43" s="4" t="s">
        <v>14</v>
      </c>
      <c r="D43" s="176"/>
      <c r="E43" s="3"/>
      <c r="F43" s="178"/>
      <c r="G43" s="3"/>
      <c r="H43" s="178"/>
    </row>
    <row r="44" spans="3:8" x14ac:dyDescent="0.25">
      <c r="C44" s="8" t="s">
        <v>13</v>
      </c>
      <c r="D44" s="177" t="s">
        <v>1</v>
      </c>
      <c r="E44" s="186"/>
      <c r="F44" s="184"/>
      <c r="G44" s="191"/>
      <c r="H44" s="193"/>
    </row>
    <row r="45" spans="3:8" x14ac:dyDescent="0.25">
      <c r="C45" s="6" t="s">
        <v>12</v>
      </c>
      <c r="D45" s="174" t="s">
        <v>11</v>
      </c>
      <c r="E45" s="187"/>
      <c r="F45" s="185"/>
      <c r="G45" s="187"/>
      <c r="H45" s="185"/>
    </row>
    <row r="46" spans="3:8" x14ac:dyDescent="0.25">
      <c r="C46" s="6" t="s">
        <v>10</v>
      </c>
      <c r="D46" s="174" t="s">
        <v>9</v>
      </c>
      <c r="E46" s="187"/>
      <c r="F46" s="185"/>
      <c r="G46" s="187"/>
      <c r="H46" s="185"/>
    </row>
    <row r="47" spans="3:8" x14ac:dyDescent="0.25">
      <c r="C47" s="6" t="s">
        <v>105</v>
      </c>
      <c r="D47" s="174" t="s">
        <v>8</v>
      </c>
      <c r="E47" s="187"/>
      <c r="F47" s="185"/>
      <c r="G47" s="187"/>
      <c r="H47" s="185"/>
    </row>
    <row r="48" spans="3:8" x14ac:dyDescent="0.25">
      <c r="C48" s="6" t="s">
        <v>63</v>
      </c>
      <c r="D48" s="174" t="s">
        <v>8</v>
      </c>
      <c r="E48" s="187"/>
      <c r="F48" s="185"/>
      <c r="G48" s="187"/>
      <c r="H48" s="185"/>
    </row>
    <row r="49" spans="3:8" x14ac:dyDescent="0.25">
      <c r="C49" s="6" t="s">
        <v>100</v>
      </c>
      <c r="D49" s="174" t="s">
        <v>7</v>
      </c>
      <c r="E49" s="187"/>
      <c r="F49" s="185"/>
      <c r="G49" s="187"/>
      <c r="H49" s="185"/>
    </row>
    <row r="50" spans="3:8" x14ac:dyDescent="0.25">
      <c r="C50" s="6" t="s">
        <v>6</v>
      </c>
      <c r="D50" s="174" t="s">
        <v>1</v>
      </c>
      <c r="E50" s="187"/>
      <c r="F50" s="185"/>
      <c r="G50" s="187"/>
      <c r="H50" s="185"/>
    </row>
    <row r="51" spans="3:8" x14ac:dyDescent="0.25">
      <c r="C51" s="6" t="s">
        <v>104</v>
      </c>
      <c r="D51" s="174" t="str">
        <f>+D35</f>
        <v>%</v>
      </c>
      <c r="E51" s="187"/>
      <c r="F51" s="185"/>
      <c r="G51" s="187"/>
      <c r="H51" s="185"/>
    </row>
    <row r="52" spans="3:8" x14ac:dyDescent="0.25">
      <c r="C52" s="6" t="s">
        <v>102</v>
      </c>
      <c r="D52" s="174" t="s">
        <v>5</v>
      </c>
      <c r="E52" s="187"/>
      <c r="F52" s="185"/>
      <c r="G52" s="187"/>
      <c r="H52" s="185"/>
    </row>
    <row r="53" spans="3:8" x14ac:dyDescent="0.25">
      <c r="C53" s="6" t="s">
        <v>4</v>
      </c>
      <c r="D53" s="174" t="s">
        <v>1</v>
      </c>
      <c r="E53" s="187"/>
      <c r="F53" s="185"/>
      <c r="G53" s="187"/>
      <c r="H53" s="185"/>
    </row>
    <row r="54" spans="3:8" x14ac:dyDescent="0.25">
      <c r="C54" s="6" t="s">
        <v>3</v>
      </c>
      <c r="D54" s="174"/>
      <c r="E54" s="187"/>
      <c r="F54" s="185"/>
      <c r="G54" s="187"/>
      <c r="H54" s="185"/>
    </row>
    <row r="55" spans="3:8" x14ac:dyDescent="0.25">
      <c r="C55" s="7" t="s">
        <v>2</v>
      </c>
      <c r="D55" s="174" t="s">
        <v>1</v>
      </c>
      <c r="E55" s="187"/>
      <c r="F55" s="185"/>
      <c r="G55" s="187"/>
      <c r="H55" s="185"/>
    </row>
    <row r="56" spans="3:8" x14ac:dyDescent="0.25">
      <c r="C56" s="6" t="s">
        <v>101</v>
      </c>
      <c r="D56" s="174" t="s">
        <v>1</v>
      </c>
      <c r="E56" s="187"/>
      <c r="F56" s="185"/>
      <c r="G56" s="187"/>
      <c r="H56" s="185"/>
    </row>
    <row r="57" spans="3:8" x14ac:dyDescent="0.25">
      <c r="C57" s="172" t="s">
        <v>103</v>
      </c>
      <c r="D57" s="174" t="s">
        <v>1</v>
      </c>
      <c r="E57" s="187"/>
      <c r="F57" s="185"/>
      <c r="G57" s="187"/>
      <c r="H57" s="185"/>
    </row>
    <row r="58" spans="3:8" x14ac:dyDescent="0.25">
      <c r="C58" s="172" t="s">
        <v>106</v>
      </c>
      <c r="D58" s="174"/>
      <c r="E58" s="187"/>
      <c r="F58" s="185"/>
      <c r="G58" s="187"/>
      <c r="H58" s="185"/>
    </row>
    <row r="59" spans="3:8" ht="15.75" thickBot="1" x14ac:dyDescent="0.3">
      <c r="C59" s="14" t="s">
        <v>0</v>
      </c>
      <c r="D59" s="179"/>
      <c r="E59" s="171"/>
      <c r="F59" s="179"/>
      <c r="G59" s="171"/>
      <c r="H59" s="179"/>
    </row>
    <row r="60" spans="3:8" ht="15.75" thickBot="1" x14ac:dyDescent="0.3">
      <c r="C60" s="1" t="s">
        <v>107</v>
      </c>
      <c r="D60" s="179"/>
      <c r="E60" s="3"/>
      <c r="F60" s="178"/>
      <c r="G60" s="3"/>
      <c r="H60" s="179"/>
    </row>
    <row r="61" spans="3:8" ht="15.75" thickBot="1" x14ac:dyDescent="0.3">
      <c r="C61" s="1"/>
      <c r="D61" s="179"/>
      <c r="E61" s="171"/>
      <c r="F61" s="179"/>
      <c r="G61" s="171"/>
      <c r="H61" s="179"/>
    </row>
    <row r="62" spans="3:8" x14ac:dyDescent="0.25">
      <c r="C62" s="163" t="s">
        <v>99</v>
      </c>
    </row>
  </sheetData>
  <mergeCells count="17">
    <mergeCell ref="G22:H22"/>
    <mergeCell ref="E23:F23"/>
    <mergeCell ref="G23:H23"/>
    <mergeCell ref="E24:F24"/>
    <mergeCell ref="G24:H24"/>
    <mergeCell ref="D18:E18"/>
    <mergeCell ref="D19:E19"/>
    <mergeCell ref="D20:E20"/>
    <mergeCell ref="C22:C25"/>
    <mergeCell ref="D22:D25"/>
    <mergeCell ref="E22:F22"/>
    <mergeCell ref="C9:H9"/>
    <mergeCell ref="C10:H10"/>
    <mergeCell ref="C11:H11"/>
    <mergeCell ref="D15:E15"/>
    <mergeCell ref="C16:E16"/>
    <mergeCell ref="D17:E17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K130"/>
  <sheetViews>
    <sheetView zoomScale="130" zoomScaleNormal="130" workbookViewId="0">
      <selection activeCell="F6" sqref="F6"/>
    </sheetView>
  </sheetViews>
  <sheetFormatPr defaultRowHeight="15" x14ac:dyDescent="0.25"/>
  <cols>
    <col min="1" max="1" width="24" customWidth="1"/>
    <col min="2" max="2" width="26.140625" customWidth="1"/>
    <col min="3" max="3" width="22.28515625" customWidth="1"/>
    <col min="4" max="4" width="24.5703125" customWidth="1"/>
    <col min="5" max="5" width="12.42578125" customWidth="1"/>
    <col min="6" max="6" width="17.7109375" bestFit="1" customWidth="1"/>
    <col min="7" max="7" width="20.85546875" customWidth="1"/>
    <col min="8" max="8" width="9.42578125" bestFit="1" customWidth="1"/>
    <col min="9" max="9" width="18.7109375" bestFit="1" customWidth="1"/>
  </cols>
  <sheetData>
    <row r="11" spans="1:8" ht="18.75" x14ac:dyDescent="0.3">
      <c r="A11" s="217" t="s">
        <v>41</v>
      </c>
      <c r="B11" s="217"/>
      <c r="C11" s="217"/>
      <c r="D11" s="217"/>
      <c r="E11" s="217"/>
      <c r="F11" s="217"/>
      <c r="G11" s="58"/>
      <c r="H11" s="58"/>
    </row>
    <row r="12" spans="1:8" ht="18.75" x14ac:dyDescent="0.3">
      <c r="A12" s="217" t="s">
        <v>58</v>
      </c>
      <c r="B12" s="217"/>
      <c r="C12" s="217"/>
      <c r="D12" s="217"/>
      <c r="E12" s="217"/>
      <c r="F12" s="217"/>
      <c r="G12" s="58"/>
      <c r="H12" s="58"/>
    </row>
    <row r="13" spans="1:8" ht="15.75" x14ac:dyDescent="0.25">
      <c r="A13" s="212" t="s">
        <v>40</v>
      </c>
      <c r="B13" s="212"/>
      <c r="C13" s="212"/>
      <c r="D13" s="212"/>
      <c r="E13" s="212"/>
      <c r="F13" s="212"/>
      <c r="G13" s="59"/>
      <c r="H13" s="59"/>
    </row>
    <row r="14" spans="1:8" ht="15.75" x14ac:dyDescent="0.25">
      <c r="A14" s="212" t="s">
        <v>60</v>
      </c>
      <c r="B14" s="212"/>
      <c r="C14" s="212"/>
      <c r="D14" s="212"/>
      <c r="E14" s="212"/>
      <c r="F14" s="212"/>
      <c r="G14" s="18"/>
      <c r="H14" s="18"/>
    </row>
    <row r="15" spans="1:8" ht="15.75" x14ac:dyDescent="0.25">
      <c r="A15" s="212" t="s">
        <v>59</v>
      </c>
      <c r="B15" s="212"/>
      <c r="C15" s="212"/>
      <c r="D15" s="212"/>
      <c r="E15" s="212"/>
      <c r="F15" s="212"/>
      <c r="G15" s="18"/>
      <c r="H15" s="18"/>
    </row>
    <row r="16" spans="1:8" ht="16.5" thickBot="1" x14ac:dyDescent="0.3">
      <c r="A16" s="19"/>
      <c r="B16" s="19"/>
      <c r="C16" s="19"/>
      <c r="D16" s="19"/>
      <c r="E16" s="19"/>
      <c r="F16" s="19"/>
      <c r="G16" s="19"/>
      <c r="H16" s="19"/>
    </row>
    <row r="17" spans="1:8" ht="15.75" thickBot="1" x14ac:dyDescent="0.3">
      <c r="A17" s="17" t="s">
        <v>39</v>
      </c>
      <c r="B17" s="240"/>
      <c r="C17" s="204"/>
      <c r="D17" s="55"/>
      <c r="E17" s="65" t="s">
        <v>75</v>
      </c>
      <c r="F17" s="65" t="s">
        <v>76</v>
      </c>
    </row>
    <row r="18" spans="1:8" ht="15.75" thickBot="1" x14ac:dyDescent="0.3">
      <c r="A18" s="203" t="s">
        <v>55</v>
      </c>
      <c r="B18" s="215"/>
      <c r="C18" s="204"/>
      <c r="D18" s="100"/>
      <c r="H18" s="22"/>
    </row>
    <row r="19" spans="1:8" x14ac:dyDescent="0.25">
      <c r="A19" s="16" t="s">
        <v>56</v>
      </c>
      <c r="B19" s="241"/>
      <c r="C19" s="214"/>
      <c r="D19" s="100"/>
      <c r="E19" s="20"/>
      <c r="F19" s="21"/>
      <c r="G19" s="23"/>
      <c r="H19" s="23"/>
    </row>
    <row r="20" spans="1:8" x14ac:dyDescent="0.25">
      <c r="A20" s="70" t="s">
        <v>57</v>
      </c>
      <c r="B20" s="242"/>
      <c r="C20" s="243"/>
      <c r="D20" s="100"/>
      <c r="E20" s="20"/>
      <c r="F20" s="24"/>
      <c r="G20" s="23"/>
      <c r="H20" s="23"/>
    </row>
    <row r="21" spans="1:8" ht="15.75" thickBot="1" x14ac:dyDescent="0.3">
      <c r="A21" s="14" t="s">
        <v>38</v>
      </c>
      <c r="B21" s="244"/>
      <c r="C21" s="245"/>
      <c r="D21" s="100"/>
      <c r="E21" s="20"/>
      <c r="F21" s="24"/>
      <c r="G21" s="23"/>
      <c r="H21" s="23"/>
    </row>
    <row r="22" spans="1:8" ht="15.75" x14ac:dyDescent="0.25">
      <c r="A22" s="19"/>
      <c r="B22" s="19"/>
      <c r="C22" s="19"/>
      <c r="D22" s="19"/>
      <c r="E22" s="19"/>
      <c r="F22" s="19"/>
      <c r="G22" s="25"/>
      <c r="H22" s="25"/>
    </row>
    <row r="23" spans="1:8" ht="16.5" thickBot="1" x14ac:dyDescent="0.3">
      <c r="A23" s="25"/>
      <c r="B23" s="25"/>
      <c r="C23" s="25"/>
      <c r="D23" s="25"/>
      <c r="E23" s="25"/>
      <c r="F23" s="26"/>
      <c r="G23" s="25"/>
      <c r="H23" s="25"/>
    </row>
    <row r="24" spans="1:8" x14ac:dyDescent="0.25">
      <c r="A24" s="228" t="s">
        <v>42</v>
      </c>
      <c r="B24" s="229"/>
      <c r="C24" s="71"/>
      <c r="D24" s="230" t="s">
        <v>43</v>
      </c>
      <c r="E24" s="229"/>
      <c r="F24" s="231"/>
      <c r="G24" s="27"/>
      <c r="H24" s="20"/>
    </row>
    <row r="25" spans="1:8" x14ac:dyDescent="0.25">
      <c r="A25" s="45" t="s">
        <v>44</v>
      </c>
      <c r="B25" s="47" t="s">
        <v>44</v>
      </c>
      <c r="C25" s="76"/>
      <c r="D25" s="46"/>
      <c r="E25" s="47" t="s">
        <v>44</v>
      </c>
      <c r="F25" s="48" t="s">
        <v>44</v>
      </c>
      <c r="G25" s="223"/>
      <c r="H25" s="223"/>
    </row>
    <row r="26" spans="1:8" x14ac:dyDescent="0.25">
      <c r="A26" s="49" t="s">
        <v>45</v>
      </c>
      <c r="B26" s="50" t="s">
        <v>46</v>
      </c>
      <c r="C26" s="77" t="s">
        <v>47</v>
      </c>
      <c r="D26" s="63" t="s">
        <v>72</v>
      </c>
      <c r="E26" s="50" t="s">
        <v>48</v>
      </c>
      <c r="F26" s="51" t="s">
        <v>49</v>
      </c>
      <c r="G26" s="223"/>
      <c r="H26" s="223"/>
    </row>
    <row r="27" spans="1:8" ht="15.75" x14ac:dyDescent="0.25">
      <c r="A27" s="52"/>
      <c r="B27" s="75"/>
      <c r="C27" s="78"/>
      <c r="D27" s="64" t="s">
        <v>73</v>
      </c>
      <c r="E27" s="53" t="s">
        <v>50</v>
      </c>
      <c r="F27" s="54" t="s">
        <v>50</v>
      </c>
      <c r="G27" s="32"/>
      <c r="H27" s="32"/>
    </row>
    <row r="28" spans="1:8" ht="15.75" x14ac:dyDescent="0.25">
      <c r="A28" s="38" t="s">
        <v>30</v>
      </c>
      <c r="B28" s="40" t="s">
        <v>29</v>
      </c>
      <c r="C28" s="39" t="s">
        <v>28</v>
      </c>
      <c r="D28" s="62" t="s">
        <v>27</v>
      </c>
      <c r="E28" s="40" t="s">
        <v>26</v>
      </c>
      <c r="F28" s="41" t="s">
        <v>25</v>
      </c>
      <c r="G28" s="32"/>
      <c r="H28" s="32"/>
    </row>
    <row r="29" spans="1:8" ht="18.75" x14ac:dyDescent="0.3">
      <c r="A29" s="234" t="s">
        <v>53</v>
      </c>
      <c r="B29" s="235"/>
      <c r="C29" s="235"/>
      <c r="D29" s="235"/>
      <c r="E29" s="235"/>
      <c r="F29" s="236"/>
      <c r="G29" s="32"/>
      <c r="H29" s="32"/>
    </row>
    <row r="30" spans="1:8" s="87" customFormat="1" ht="15.75" x14ac:dyDescent="0.25">
      <c r="A30" s="84"/>
      <c r="B30" s="85"/>
      <c r="C30" s="86"/>
      <c r="D30" s="86"/>
      <c r="E30" s="86"/>
      <c r="F30" s="89"/>
      <c r="G30" s="32"/>
      <c r="H30" s="32"/>
    </row>
    <row r="31" spans="1:8" s="87" customFormat="1" ht="15.75" x14ac:dyDescent="0.25">
      <c r="A31" s="84"/>
      <c r="B31" s="85"/>
      <c r="C31" s="86"/>
      <c r="D31" s="86"/>
      <c r="E31" s="86"/>
      <c r="F31" s="89"/>
      <c r="G31" s="32"/>
      <c r="H31" s="32"/>
    </row>
    <row r="32" spans="1:8" s="87" customFormat="1" ht="15.75" x14ac:dyDescent="0.25">
      <c r="A32" s="84"/>
      <c r="B32" s="85"/>
      <c r="C32" s="86"/>
      <c r="D32" s="86"/>
      <c r="E32" s="86"/>
      <c r="F32" s="89"/>
      <c r="G32" s="32"/>
      <c r="H32" s="32"/>
    </row>
    <row r="33" spans="1:8" s="87" customFormat="1" ht="15.75" x14ac:dyDescent="0.25">
      <c r="A33" s="84"/>
      <c r="B33" s="85"/>
      <c r="C33" s="86"/>
      <c r="D33" s="86"/>
      <c r="E33" s="86"/>
      <c r="F33" s="89"/>
      <c r="G33" s="32"/>
      <c r="H33" s="32"/>
    </row>
    <row r="34" spans="1:8" s="87" customFormat="1" ht="15.75" x14ac:dyDescent="0.25">
      <c r="A34" s="84"/>
      <c r="B34" s="85"/>
      <c r="C34" s="86"/>
      <c r="D34" s="86"/>
      <c r="E34" s="86"/>
      <c r="F34" s="89"/>
      <c r="G34" s="32"/>
      <c r="H34" s="32"/>
    </row>
    <row r="35" spans="1:8" s="87" customFormat="1" ht="15.75" x14ac:dyDescent="0.25">
      <c r="A35" s="84"/>
      <c r="B35" s="85"/>
      <c r="C35" s="86"/>
      <c r="D35" s="86"/>
      <c r="E35" s="86"/>
      <c r="F35" s="89"/>
      <c r="G35" s="32"/>
      <c r="H35" s="32"/>
    </row>
    <row r="36" spans="1:8" s="87" customFormat="1" ht="15.75" x14ac:dyDescent="0.25">
      <c r="A36" s="84"/>
      <c r="B36" s="85"/>
      <c r="C36" s="86"/>
      <c r="D36" s="86"/>
      <c r="E36" s="86"/>
      <c r="F36" s="89"/>
      <c r="G36" s="32"/>
      <c r="H36" s="32"/>
    </row>
    <row r="37" spans="1:8" s="87" customFormat="1" ht="15.75" x14ac:dyDescent="0.25">
      <c r="A37" s="84"/>
      <c r="B37" s="85"/>
      <c r="C37" s="86"/>
      <c r="D37" s="86"/>
      <c r="E37" s="86"/>
      <c r="F37" s="93"/>
      <c r="G37" s="32"/>
      <c r="H37" s="32"/>
    </row>
    <row r="38" spans="1:8" s="87" customFormat="1" ht="15.75" x14ac:dyDescent="0.25">
      <c r="A38" s="84"/>
      <c r="B38" s="85"/>
      <c r="C38" s="86"/>
      <c r="D38" s="88"/>
      <c r="E38" s="86"/>
      <c r="F38" s="94"/>
      <c r="G38" s="32"/>
      <c r="H38" s="32"/>
    </row>
    <row r="39" spans="1:8" s="87" customFormat="1" ht="15.75" x14ac:dyDescent="0.25">
      <c r="A39" s="84"/>
      <c r="B39" s="85"/>
      <c r="C39" s="86"/>
      <c r="D39" s="86"/>
      <c r="E39" s="86"/>
      <c r="F39" s="93"/>
      <c r="G39" s="32"/>
      <c r="H39" s="32"/>
    </row>
    <row r="40" spans="1:8" s="87" customFormat="1" ht="15.75" x14ac:dyDescent="0.25">
      <c r="A40" s="84"/>
      <c r="B40" s="85"/>
      <c r="C40" s="86"/>
      <c r="D40" s="86"/>
      <c r="E40" s="86"/>
      <c r="F40" s="93"/>
      <c r="G40" s="32"/>
      <c r="H40" s="32"/>
    </row>
    <row r="41" spans="1:8" s="87" customFormat="1" ht="15.75" x14ac:dyDescent="0.25">
      <c r="A41" s="84"/>
      <c r="B41" s="85"/>
      <c r="C41" s="86"/>
      <c r="D41" s="86"/>
      <c r="E41" s="86"/>
      <c r="F41" s="93"/>
      <c r="G41" s="32"/>
      <c r="H41" s="32"/>
    </row>
    <row r="42" spans="1:8" s="87" customFormat="1" ht="15.75" x14ac:dyDescent="0.25">
      <c r="A42" s="84"/>
      <c r="B42" s="85"/>
      <c r="C42" s="86"/>
      <c r="D42" s="86"/>
      <c r="E42" s="86"/>
      <c r="F42" s="93"/>
      <c r="G42" s="32"/>
      <c r="H42" s="32"/>
    </row>
    <row r="43" spans="1:8" s="87" customFormat="1" ht="15.75" x14ac:dyDescent="0.25">
      <c r="A43" s="84"/>
      <c r="B43" s="85"/>
      <c r="C43" s="86"/>
      <c r="D43" s="86"/>
      <c r="E43" s="86"/>
      <c r="F43" s="93"/>
      <c r="G43" s="32"/>
      <c r="H43" s="32"/>
    </row>
    <row r="44" spans="1:8" ht="15.75" x14ac:dyDescent="0.25">
      <c r="A44" s="28"/>
      <c r="B44" s="29"/>
      <c r="C44" s="68"/>
      <c r="D44" s="68"/>
      <c r="E44" s="68"/>
      <c r="F44" s="95"/>
      <c r="G44" s="96"/>
      <c r="H44" s="32"/>
    </row>
    <row r="45" spans="1:8" ht="15.75" x14ac:dyDescent="0.25">
      <c r="A45" s="28"/>
      <c r="B45" s="29"/>
      <c r="C45" s="68"/>
      <c r="D45" s="68"/>
      <c r="E45" s="68"/>
      <c r="F45" s="95"/>
      <c r="G45" s="32"/>
      <c r="H45" s="32"/>
    </row>
    <row r="46" spans="1:8" ht="15.75" x14ac:dyDescent="0.25">
      <c r="A46" s="28"/>
      <c r="B46" s="29"/>
      <c r="C46" s="68"/>
      <c r="D46" s="68"/>
      <c r="E46" s="68"/>
      <c r="F46" s="95"/>
      <c r="G46" s="32"/>
      <c r="H46" s="32"/>
    </row>
    <row r="47" spans="1:8" ht="15.75" x14ac:dyDescent="0.25">
      <c r="A47" s="28"/>
      <c r="B47" s="29"/>
      <c r="C47" s="68"/>
      <c r="D47" s="68"/>
      <c r="E47" s="68"/>
      <c r="F47" s="95"/>
      <c r="G47" s="32"/>
      <c r="H47" s="32"/>
    </row>
    <row r="48" spans="1:8" ht="15.75" x14ac:dyDescent="0.25">
      <c r="A48" s="28"/>
      <c r="B48" s="29"/>
      <c r="C48" s="68"/>
      <c r="D48" s="68"/>
      <c r="E48" s="68"/>
      <c r="F48" s="95"/>
      <c r="G48" s="32"/>
      <c r="H48" s="32"/>
    </row>
    <row r="49" spans="1:8" ht="15.75" x14ac:dyDescent="0.25">
      <c r="A49" s="28"/>
      <c r="B49" s="29"/>
      <c r="C49" s="68"/>
      <c r="D49" s="68"/>
      <c r="E49" s="68"/>
      <c r="F49" s="95"/>
      <c r="G49" s="32"/>
      <c r="H49" s="32"/>
    </row>
    <row r="50" spans="1:8" s="87" customFormat="1" ht="15.75" x14ac:dyDescent="0.25">
      <c r="A50" s="84"/>
      <c r="B50" s="85"/>
      <c r="C50" s="86"/>
      <c r="D50" s="86"/>
      <c r="E50" s="86"/>
      <c r="F50" s="93"/>
      <c r="G50" s="32"/>
      <c r="H50" s="32"/>
    </row>
    <row r="51" spans="1:8" s="87" customFormat="1" ht="15.75" x14ac:dyDescent="0.25">
      <c r="A51" s="84"/>
      <c r="B51" s="85"/>
      <c r="C51" s="86"/>
      <c r="D51" s="86"/>
      <c r="E51" s="86"/>
      <c r="F51" s="93"/>
      <c r="G51" s="32"/>
      <c r="H51" s="32"/>
    </row>
    <row r="52" spans="1:8" s="87" customFormat="1" ht="15.75" x14ac:dyDescent="0.25">
      <c r="A52" s="84"/>
      <c r="B52" s="85"/>
      <c r="C52" s="86"/>
      <c r="D52" s="86"/>
      <c r="E52" s="86"/>
      <c r="F52" s="93"/>
      <c r="G52" s="32"/>
      <c r="H52" s="32"/>
    </row>
    <row r="53" spans="1:8" s="87" customFormat="1" ht="15.75" x14ac:dyDescent="0.25">
      <c r="A53" s="84"/>
      <c r="B53" s="85"/>
      <c r="C53" s="86"/>
      <c r="D53" s="86"/>
      <c r="E53" s="86"/>
      <c r="F53" s="93"/>
      <c r="G53" s="32"/>
      <c r="H53" s="32"/>
    </row>
    <row r="54" spans="1:8" s="87" customFormat="1" ht="15.75" x14ac:dyDescent="0.25">
      <c r="A54" s="84"/>
      <c r="B54" s="85"/>
      <c r="C54" s="86"/>
      <c r="D54" s="86"/>
      <c r="E54" s="86"/>
      <c r="F54" s="93"/>
      <c r="G54" s="32"/>
      <c r="H54" s="32"/>
    </row>
    <row r="55" spans="1:8" s="87" customFormat="1" ht="15.75" x14ac:dyDescent="0.25">
      <c r="A55" s="84"/>
      <c r="B55" s="85"/>
      <c r="C55" s="86"/>
      <c r="D55" s="86"/>
      <c r="E55" s="86"/>
      <c r="F55" s="93"/>
      <c r="G55" s="32"/>
      <c r="H55" s="32"/>
    </row>
    <row r="56" spans="1:8" s="87" customFormat="1" ht="15.75" x14ac:dyDescent="0.25">
      <c r="A56" s="84"/>
      <c r="B56" s="85"/>
      <c r="C56" s="86"/>
      <c r="D56" s="86"/>
      <c r="E56" s="86"/>
      <c r="F56" s="93"/>
      <c r="G56" s="32"/>
      <c r="H56" s="32"/>
    </row>
    <row r="57" spans="1:8" s="87" customFormat="1" ht="15.75" x14ac:dyDescent="0.25">
      <c r="A57" s="84"/>
      <c r="B57" s="85"/>
      <c r="C57" s="86"/>
      <c r="D57" s="86"/>
      <c r="E57" s="86"/>
      <c r="F57" s="93"/>
      <c r="G57" s="32"/>
      <c r="H57" s="32"/>
    </row>
    <row r="58" spans="1:8" s="87" customFormat="1" ht="15.75" x14ac:dyDescent="0.25">
      <c r="A58" s="84"/>
      <c r="B58" s="85"/>
      <c r="C58" s="86"/>
      <c r="D58" s="86"/>
      <c r="E58" s="86"/>
      <c r="F58" s="93"/>
      <c r="G58" s="32"/>
      <c r="H58" s="32"/>
    </row>
    <row r="59" spans="1:8" s="87" customFormat="1" ht="15.75" x14ac:dyDescent="0.25">
      <c r="A59" s="84"/>
      <c r="B59" s="85"/>
      <c r="C59" s="86"/>
      <c r="D59" s="86"/>
      <c r="E59" s="86"/>
      <c r="F59" s="93"/>
      <c r="G59" s="32"/>
      <c r="H59" s="32"/>
    </row>
    <row r="60" spans="1:8" s="87" customFormat="1" ht="15.75" x14ac:dyDescent="0.25">
      <c r="A60" s="84"/>
      <c r="B60" s="85"/>
      <c r="C60" s="86"/>
      <c r="D60" s="86"/>
      <c r="F60" s="93"/>
      <c r="G60" s="32"/>
      <c r="H60" s="32"/>
    </row>
    <row r="61" spans="1:8" s="87" customFormat="1" ht="15.75" x14ac:dyDescent="0.25">
      <c r="A61" s="90"/>
      <c r="B61" s="92"/>
      <c r="C61" s="86"/>
      <c r="D61" s="86"/>
      <c r="E61" s="86"/>
      <c r="F61" s="93"/>
      <c r="G61" s="32"/>
      <c r="H61" s="32"/>
    </row>
    <row r="62" spans="1:8" s="87" customFormat="1" ht="15.75" x14ac:dyDescent="0.25">
      <c r="A62" s="90"/>
      <c r="B62" s="91"/>
      <c r="C62" s="86"/>
      <c r="D62" s="86"/>
      <c r="E62" s="86"/>
      <c r="F62" s="93"/>
      <c r="G62" s="32"/>
      <c r="H62" s="32"/>
    </row>
    <row r="63" spans="1:8" s="87" customFormat="1" ht="15.75" x14ac:dyDescent="0.25">
      <c r="A63" s="90"/>
      <c r="B63" s="91"/>
      <c r="C63" s="86"/>
      <c r="D63" s="86"/>
      <c r="E63" s="86"/>
      <c r="F63" s="93"/>
      <c r="G63" s="32"/>
      <c r="H63" s="32"/>
    </row>
    <row r="64" spans="1:8" s="87" customFormat="1" ht="15.75" x14ac:dyDescent="0.25">
      <c r="A64" s="90"/>
      <c r="B64" s="91"/>
      <c r="C64" s="86"/>
      <c r="D64" s="86"/>
      <c r="E64" s="86"/>
      <c r="F64" s="93"/>
      <c r="G64" s="32"/>
      <c r="H64" s="32"/>
    </row>
    <row r="65" spans="1:11" s="87" customFormat="1" ht="15.75" x14ac:dyDescent="0.25">
      <c r="A65" s="90"/>
      <c r="B65" s="91"/>
      <c r="C65" s="86"/>
      <c r="D65" s="86"/>
      <c r="E65" s="86"/>
      <c r="F65" s="93"/>
      <c r="G65" s="32"/>
      <c r="H65" s="32"/>
    </row>
    <row r="66" spans="1:11" ht="15.75" x14ac:dyDescent="0.25">
      <c r="A66" s="74"/>
      <c r="B66" s="37"/>
      <c r="C66" s="68"/>
      <c r="D66" s="86"/>
      <c r="E66" s="68"/>
      <c r="F66" s="95"/>
      <c r="G66" s="32"/>
      <c r="H66" s="32"/>
    </row>
    <row r="67" spans="1:11" ht="15.75" x14ac:dyDescent="0.25">
      <c r="A67" s="74"/>
      <c r="B67" s="37"/>
      <c r="C67" s="68"/>
      <c r="D67" s="68"/>
      <c r="E67" s="68"/>
      <c r="F67" s="95"/>
      <c r="G67" s="32"/>
      <c r="H67" s="32"/>
    </row>
    <row r="68" spans="1:11" ht="15.75" x14ac:dyDescent="0.25">
      <c r="A68" s="74"/>
      <c r="B68" s="37"/>
      <c r="C68" s="68"/>
      <c r="D68" s="68"/>
      <c r="E68" s="68"/>
      <c r="F68" s="95"/>
      <c r="G68" s="32"/>
      <c r="H68" s="30"/>
    </row>
    <row r="69" spans="1:11" ht="15.75" x14ac:dyDescent="0.25">
      <c r="A69" s="74"/>
      <c r="B69" s="37"/>
      <c r="C69" s="68"/>
      <c r="D69" s="68"/>
      <c r="E69" s="68"/>
      <c r="F69" s="95"/>
      <c r="G69" s="32"/>
      <c r="H69" s="30"/>
    </row>
    <row r="70" spans="1:11" ht="15.75" x14ac:dyDescent="0.25">
      <c r="A70" s="74"/>
      <c r="B70" s="37"/>
      <c r="C70" s="68"/>
      <c r="D70" s="68"/>
      <c r="E70" s="68"/>
      <c r="F70" s="95"/>
      <c r="G70" s="32"/>
      <c r="H70" s="30"/>
    </row>
    <row r="71" spans="1:11" ht="15.75" x14ac:dyDescent="0.25">
      <c r="A71" s="74"/>
      <c r="B71" s="37"/>
      <c r="C71" s="68"/>
      <c r="D71" s="68"/>
      <c r="E71" s="68"/>
      <c r="F71" s="95"/>
      <c r="G71" s="32"/>
      <c r="H71" s="30"/>
    </row>
    <row r="72" spans="1:11" ht="15.75" x14ac:dyDescent="0.25">
      <c r="A72" s="74"/>
      <c r="B72" s="37"/>
      <c r="C72" s="68"/>
      <c r="D72" s="68"/>
      <c r="E72" s="68"/>
      <c r="F72" s="95"/>
      <c r="G72" s="32"/>
      <c r="H72" s="30"/>
    </row>
    <row r="73" spans="1:11" ht="15.75" x14ac:dyDescent="0.25">
      <c r="A73" s="74"/>
      <c r="B73" s="37"/>
      <c r="C73" s="68"/>
      <c r="D73" s="68"/>
      <c r="E73" s="68"/>
      <c r="F73" s="95"/>
      <c r="G73" s="32"/>
      <c r="H73" s="30"/>
    </row>
    <row r="74" spans="1:11" ht="15.75" x14ac:dyDescent="0.25">
      <c r="A74" s="74"/>
      <c r="B74" s="37"/>
      <c r="C74" s="68"/>
      <c r="D74" s="68"/>
      <c r="E74" s="68"/>
      <c r="F74" s="95"/>
      <c r="G74" s="32"/>
      <c r="H74" s="30"/>
    </row>
    <row r="75" spans="1:11" ht="15.75" x14ac:dyDescent="0.25">
      <c r="A75" s="74"/>
      <c r="B75" s="37"/>
      <c r="C75" s="68"/>
      <c r="D75" s="68"/>
      <c r="E75" s="68"/>
      <c r="F75" s="95"/>
      <c r="G75" s="32"/>
      <c r="H75" s="30"/>
    </row>
    <row r="76" spans="1:11" ht="15.75" x14ac:dyDescent="0.25">
      <c r="A76" s="74"/>
      <c r="B76" s="37"/>
      <c r="C76" s="68"/>
      <c r="D76" s="68"/>
      <c r="E76" s="68"/>
      <c r="F76" s="95"/>
      <c r="G76" s="32"/>
      <c r="H76" s="30"/>
    </row>
    <row r="77" spans="1:11" ht="15.75" x14ac:dyDescent="0.25">
      <c r="A77" s="74"/>
      <c r="B77" s="35"/>
      <c r="C77" s="68"/>
      <c r="D77" s="68"/>
      <c r="E77" s="68"/>
      <c r="F77" s="95"/>
      <c r="G77" s="32"/>
      <c r="H77" s="30"/>
    </row>
    <row r="78" spans="1:11" ht="15.75" x14ac:dyDescent="0.25">
      <c r="A78" s="36"/>
      <c r="B78" s="37"/>
      <c r="C78" s="68"/>
      <c r="D78" s="68"/>
      <c r="E78" s="68"/>
      <c r="F78" s="95"/>
      <c r="G78" s="32"/>
      <c r="H78" s="30"/>
    </row>
    <row r="79" spans="1:11" ht="15.75" x14ac:dyDescent="0.25">
      <c r="A79" s="36"/>
      <c r="B79" s="37"/>
      <c r="C79" s="68"/>
      <c r="D79" s="68"/>
      <c r="E79" s="68"/>
      <c r="F79" s="95"/>
      <c r="G79" s="32"/>
      <c r="H79" s="30"/>
    </row>
    <row r="80" spans="1:11" ht="15.75" x14ac:dyDescent="0.25">
      <c r="A80" s="36"/>
      <c r="B80" s="37"/>
      <c r="C80" s="68"/>
      <c r="D80" s="68"/>
      <c r="E80" s="68"/>
      <c r="F80" s="95"/>
      <c r="G80" s="32"/>
      <c r="H80" s="30"/>
      <c r="J80" s="69"/>
      <c r="K80" s="69"/>
    </row>
    <row r="81" spans="1:11" ht="15.75" x14ac:dyDescent="0.25">
      <c r="A81" s="36"/>
      <c r="B81" s="37"/>
      <c r="C81" s="68"/>
      <c r="D81" s="68"/>
      <c r="E81" s="68"/>
      <c r="F81" s="95"/>
      <c r="G81" s="32"/>
      <c r="H81" s="30"/>
      <c r="J81" s="69"/>
      <c r="K81" s="69"/>
    </row>
    <row r="82" spans="1:11" ht="15.75" x14ac:dyDescent="0.25">
      <c r="A82" s="36"/>
      <c r="B82" s="37"/>
      <c r="C82" s="68"/>
      <c r="D82" s="68"/>
      <c r="E82" s="68"/>
      <c r="F82" s="95"/>
      <c r="G82" s="32"/>
      <c r="H82" s="30"/>
      <c r="J82" s="69"/>
      <c r="K82" s="69"/>
    </row>
    <row r="83" spans="1:11" ht="15.75" x14ac:dyDescent="0.25">
      <c r="A83" s="36"/>
      <c r="B83" s="37"/>
      <c r="C83" s="68"/>
      <c r="D83" s="68"/>
      <c r="E83" s="68"/>
      <c r="F83" s="95"/>
      <c r="G83" s="32"/>
      <c r="H83" s="30"/>
      <c r="J83" s="69"/>
      <c r="K83" s="69"/>
    </row>
    <row r="84" spans="1:11" ht="15.75" x14ac:dyDescent="0.25">
      <c r="A84" s="36"/>
      <c r="B84" s="37"/>
      <c r="C84" s="68"/>
      <c r="D84" s="68"/>
      <c r="E84" s="68"/>
      <c r="F84" s="95"/>
      <c r="G84" s="32"/>
      <c r="H84" s="30"/>
      <c r="J84" s="69"/>
      <c r="K84" s="69"/>
    </row>
    <row r="85" spans="1:11" ht="15.75" x14ac:dyDescent="0.25">
      <c r="A85" s="36"/>
      <c r="B85" s="37"/>
      <c r="C85" s="68"/>
      <c r="D85" s="68"/>
      <c r="E85" s="68"/>
      <c r="F85" s="95"/>
      <c r="G85" s="32"/>
      <c r="H85" s="30"/>
      <c r="J85" s="69"/>
      <c r="K85" s="69"/>
    </row>
    <row r="86" spans="1:11" ht="15.75" x14ac:dyDescent="0.25">
      <c r="A86" s="36"/>
      <c r="B86" s="37"/>
      <c r="C86" s="68"/>
      <c r="D86" s="68"/>
      <c r="E86" s="68"/>
      <c r="F86" s="95"/>
      <c r="G86" s="32"/>
      <c r="H86" s="30"/>
      <c r="J86" s="69"/>
      <c r="K86" s="69"/>
    </row>
    <row r="87" spans="1:11" ht="15.75" x14ac:dyDescent="0.25">
      <c r="A87" s="36"/>
      <c r="B87" s="37"/>
      <c r="C87" s="68"/>
      <c r="D87" s="68"/>
      <c r="E87" s="68"/>
      <c r="F87" s="95"/>
      <c r="G87" s="32"/>
      <c r="H87" s="30"/>
      <c r="J87" s="69"/>
      <c r="K87" s="69"/>
    </row>
    <row r="88" spans="1:11" ht="15.75" x14ac:dyDescent="0.25">
      <c r="A88" s="36"/>
      <c r="B88" s="37"/>
      <c r="C88" s="68"/>
      <c r="D88" s="68"/>
      <c r="E88" s="68"/>
      <c r="F88" s="95"/>
      <c r="G88" s="32"/>
      <c r="H88" s="30"/>
      <c r="I88" s="73"/>
    </row>
    <row r="89" spans="1:11" ht="15.75" x14ac:dyDescent="0.25">
      <c r="A89" s="36"/>
      <c r="B89" s="37"/>
      <c r="C89" s="68"/>
      <c r="D89" s="68"/>
      <c r="E89" s="68"/>
      <c r="F89" s="95"/>
      <c r="G89" s="32"/>
      <c r="H89" s="30"/>
      <c r="I89" s="79"/>
    </row>
    <row r="90" spans="1:11" ht="16.5" thickBot="1" x14ac:dyDescent="0.3">
      <c r="A90" s="232"/>
      <c r="B90" s="233"/>
      <c r="C90" s="44"/>
      <c r="D90" s="44"/>
      <c r="E90" s="44"/>
      <c r="F90" s="98"/>
      <c r="G90" s="32"/>
      <c r="H90" s="32"/>
      <c r="I90" s="73"/>
    </row>
    <row r="91" spans="1:11" ht="18.75" x14ac:dyDescent="0.3">
      <c r="A91" s="237"/>
      <c r="B91" s="238"/>
      <c r="C91" s="238"/>
      <c r="D91" s="238"/>
      <c r="E91" s="238"/>
      <c r="F91" s="239"/>
      <c r="G91" s="99"/>
      <c r="H91" s="32"/>
    </row>
    <row r="92" spans="1:11" ht="15.75" x14ac:dyDescent="0.25">
      <c r="A92" s="36"/>
      <c r="B92" s="37"/>
      <c r="C92" s="68"/>
      <c r="D92" s="68"/>
      <c r="E92" s="43"/>
      <c r="F92" s="42"/>
      <c r="G92" s="33"/>
      <c r="H92" s="33"/>
    </row>
    <row r="93" spans="1:11" ht="15" customHeight="1" x14ac:dyDescent="0.25">
      <c r="A93" s="36"/>
      <c r="B93" s="37"/>
      <c r="C93" s="68"/>
      <c r="D93" s="68"/>
      <c r="E93" s="43"/>
      <c r="F93" s="42"/>
      <c r="G93" s="34"/>
      <c r="H93" s="34"/>
    </row>
    <row r="94" spans="1:11" ht="15" customHeight="1" x14ac:dyDescent="0.25">
      <c r="A94" s="36"/>
      <c r="B94" s="37"/>
      <c r="C94" s="68"/>
      <c r="D94" s="68"/>
      <c r="E94" s="43"/>
      <c r="F94" s="42"/>
      <c r="G94" s="34"/>
      <c r="H94" s="34"/>
    </row>
    <row r="95" spans="1:11" ht="15.75" x14ac:dyDescent="0.25">
      <c r="A95" s="36"/>
      <c r="B95" s="37"/>
      <c r="C95" s="68"/>
      <c r="D95" s="68"/>
      <c r="E95" s="43"/>
      <c r="F95" s="42"/>
      <c r="G95" s="34"/>
      <c r="H95" s="34"/>
    </row>
    <row r="96" spans="1:11" ht="15.75" x14ac:dyDescent="0.25">
      <c r="A96" s="36"/>
      <c r="B96" s="37"/>
      <c r="C96" s="68"/>
      <c r="D96" s="68"/>
      <c r="E96" s="43"/>
      <c r="F96" s="42"/>
      <c r="G96" s="31"/>
      <c r="H96" s="31"/>
    </row>
    <row r="97" spans="1:6" ht="15.75" x14ac:dyDescent="0.25">
      <c r="A97" s="37"/>
      <c r="B97" s="37"/>
      <c r="C97" s="68"/>
      <c r="D97" s="68"/>
      <c r="E97" s="43"/>
      <c r="F97" s="42"/>
    </row>
    <row r="98" spans="1:6" ht="15.75" x14ac:dyDescent="0.25">
      <c r="A98" s="37"/>
      <c r="B98" s="37"/>
      <c r="C98" s="68"/>
      <c r="D98" s="68"/>
      <c r="E98" s="43"/>
      <c r="F98" s="42"/>
    </row>
    <row r="99" spans="1:6" ht="15.75" x14ac:dyDescent="0.25">
      <c r="A99" s="37"/>
      <c r="B99" s="37"/>
      <c r="C99" s="68"/>
      <c r="D99" s="68"/>
      <c r="E99" s="43"/>
      <c r="F99" s="42"/>
    </row>
    <row r="100" spans="1:6" ht="15.75" x14ac:dyDescent="0.25">
      <c r="A100" s="66"/>
      <c r="B100" s="37"/>
      <c r="C100" s="68"/>
      <c r="D100" s="68"/>
      <c r="E100" s="43"/>
      <c r="F100" s="42"/>
    </row>
    <row r="101" spans="1:6" ht="15.75" x14ac:dyDescent="0.25">
      <c r="A101" s="66"/>
      <c r="B101" s="37"/>
      <c r="C101" s="68"/>
      <c r="D101" s="68"/>
      <c r="E101" s="43"/>
      <c r="F101" s="42"/>
    </row>
    <row r="102" spans="1:6" ht="15.75" x14ac:dyDescent="0.25">
      <c r="A102" s="36"/>
      <c r="B102" s="37"/>
      <c r="C102" s="68"/>
      <c r="D102" s="68"/>
      <c r="E102" s="43"/>
      <c r="F102" s="42"/>
    </row>
    <row r="103" spans="1:6" ht="15.75" x14ac:dyDescent="0.25">
      <c r="A103" s="36"/>
      <c r="B103" s="37"/>
      <c r="C103" s="68"/>
      <c r="D103" s="68"/>
      <c r="E103" s="43"/>
      <c r="F103" s="42"/>
    </row>
    <row r="104" spans="1:6" ht="15.75" x14ac:dyDescent="0.25">
      <c r="A104" s="36"/>
      <c r="B104" s="37"/>
      <c r="C104" s="68"/>
      <c r="D104" s="68"/>
      <c r="E104" s="43"/>
      <c r="F104" s="42"/>
    </row>
    <row r="105" spans="1:6" ht="15.75" x14ac:dyDescent="0.25">
      <c r="A105" s="36"/>
      <c r="B105" s="37"/>
      <c r="C105" s="68"/>
      <c r="D105" s="68"/>
      <c r="E105" s="43"/>
      <c r="F105" s="42"/>
    </row>
    <row r="106" spans="1:6" ht="15.75" x14ac:dyDescent="0.25">
      <c r="A106" s="36"/>
      <c r="B106" s="37"/>
      <c r="C106" s="68"/>
      <c r="D106" s="68"/>
      <c r="E106" s="43"/>
      <c r="F106" s="42"/>
    </row>
    <row r="107" spans="1:6" ht="15.75" x14ac:dyDescent="0.25">
      <c r="A107" s="36"/>
      <c r="B107" s="37"/>
      <c r="C107" s="68"/>
      <c r="D107" s="68"/>
      <c r="E107" s="43"/>
      <c r="F107" s="42"/>
    </row>
    <row r="108" spans="1:6" ht="15.75" x14ac:dyDescent="0.25">
      <c r="A108" s="97"/>
      <c r="B108" s="92"/>
      <c r="C108" s="86"/>
      <c r="D108" s="68"/>
      <c r="E108" s="43"/>
      <c r="F108" s="42"/>
    </row>
    <row r="109" spans="1:6" ht="15.75" x14ac:dyDescent="0.25">
      <c r="A109" s="97"/>
      <c r="B109" s="92"/>
      <c r="C109" s="86"/>
      <c r="D109" s="68"/>
      <c r="E109" s="43"/>
      <c r="F109" s="42"/>
    </row>
    <row r="110" spans="1:6" ht="15.75" x14ac:dyDescent="0.25">
      <c r="A110" s="97"/>
      <c r="B110" s="92"/>
      <c r="C110" s="86"/>
      <c r="D110" s="86"/>
      <c r="E110" s="101"/>
      <c r="F110" s="102"/>
    </row>
    <row r="111" spans="1:6" ht="15.75" x14ac:dyDescent="0.25">
      <c r="A111" s="97"/>
      <c r="B111" s="92"/>
      <c r="C111" s="86"/>
      <c r="D111" s="68"/>
      <c r="E111" s="43"/>
      <c r="F111" s="42"/>
    </row>
    <row r="112" spans="1:6" ht="15.75" x14ac:dyDescent="0.25">
      <c r="A112" s="36"/>
      <c r="B112" s="37"/>
      <c r="C112" s="68"/>
      <c r="D112" s="68"/>
      <c r="E112" s="43"/>
      <c r="F112" s="42"/>
    </row>
    <row r="113" spans="1:11" ht="15.75" x14ac:dyDescent="0.25">
      <c r="A113" s="36"/>
      <c r="B113" s="37"/>
      <c r="C113" s="68"/>
      <c r="D113" s="68"/>
      <c r="E113" s="43"/>
      <c r="F113" s="42"/>
    </row>
    <row r="114" spans="1:11" ht="15.75" x14ac:dyDescent="0.25">
      <c r="A114" s="36"/>
      <c r="B114" s="37"/>
      <c r="C114" s="68"/>
      <c r="D114" s="68"/>
      <c r="E114" s="43"/>
      <c r="F114" s="42"/>
    </row>
    <row r="115" spans="1:11" ht="15.75" x14ac:dyDescent="0.25">
      <c r="A115" s="36"/>
      <c r="B115" s="37"/>
      <c r="C115" s="68"/>
      <c r="D115" s="68"/>
      <c r="E115" s="43"/>
      <c r="F115" s="42"/>
    </row>
    <row r="116" spans="1:11" ht="15.75" x14ac:dyDescent="0.25">
      <c r="A116" s="36"/>
      <c r="B116" s="37"/>
      <c r="C116" s="68"/>
      <c r="D116" s="68"/>
      <c r="E116" s="43"/>
      <c r="F116" s="42"/>
    </row>
    <row r="117" spans="1:11" ht="15.75" x14ac:dyDescent="0.25">
      <c r="A117" s="36"/>
      <c r="B117" s="37"/>
      <c r="C117" s="68"/>
      <c r="D117" s="68"/>
      <c r="E117" s="43"/>
      <c r="F117" s="42"/>
    </row>
    <row r="118" spans="1:11" ht="15.75" x14ac:dyDescent="0.25">
      <c r="A118" s="36"/>
      <c r="B118" s="37"/>
      <c r="C118" s="68"/>
      <c r="D118" s="68"/>
      <c r="E118" s="43"/>
      <c r="F118" s="42"/>
      <c r="J118" s="69"/>
      <c r="K118" s="69"/>
    </row>
    <row r="119" spans="1:11" ht="15.75" x14ac:dyDescent="0.25">
      <c r="A119" s="36"/>
      <c r="B119" s="37"/>
      <c r="C119" s="68"/>
      <c r="D119" s="68"/>
      <c r="E119" s="43"/>
      <c r="F119" s="42"/>
    </row>
    <row r="120" spans="1:11" ht="16.5" thickBot="1" x14ac:dyDescent="0.3">
      <c r="A120" s="232" t="s">
        <v>51</v>
      </c>
      <c r="B120" s="233"/>
      <c r="C120" s="44"/>
      <c r="D120" s="44"/>
      <c r="E120" s="44"/>
      <c r="F120" s="44"/>
    </row>
    <row r="121" spans="1:11" ht="18.75" x14ac:dyDescent="0.3">
      <c r="A121" s="237" t="s">
        <v>52</v>
      </c>
      <c r="B121" s="238"/>
      <c r="C121" s="238"/>
      <c r="D121" s="238"/>
      <c r="E121" s="238"/>
      <c r="F121" s="239"/>
    </row>
    <row r="122" spans="1:11" ht="15.75" x14ac:dyDescent="0.25">
      <c r="A122" s="97"/>
      <c r="B122" s="92"/>
      <c r="C122" s="86"/>
      <c r="D122" s="68"/>
      <c r="E122" s="43"/>
      <c r="F122" s="42"/>
    </row>
    <row r="123" spans="1:11" ht="15.75" x14ac:dyDescent="0.25">
      <c r="A123" s="36"/>
      <c r="B123" s="37"/>
      <c r="C123" s="68"/>
      <c r="D123" s="68"/>
      <c r="E123" s="43"/>
      <c r="F123" s="42"/>
    </row>
    <row r="124" spans="1:11" ht="16.5" thickBot="1" x14ac:dyDescent="0.3">
      <c r="A124" s="226"/>
      <c r="B124" s="227"/>
      <c r="C124" s="44"/>
      <c r="D124" s="44"/>
      <c r="E124" s="44"/>
      <c r="F124" s="44"/>
      <c r="I124" s="73"/>
    </row>
    <row r="125" spans="1:11" ht="16.5" thickBot="1" x14ac:dyDescent="0.3">
      <c r="A125" s="224" t="s">
        <v>54</v>
      </c>
      <c r="B125" s="225"/>
      <c r="C125" s="44"/>
      <c r="D125" s="44"/>
      <c r="E125" s="44"/>
      <c r="F125" s="44"/>
      <c r="I125" s="72"/>
    </row>
    <row r="126" spans="1:11" x14ac:dyDescent="0.25">
      <c r="A126" s="34"/>
      <c r="B126" s="34"/>
      <c r="C126" s="34"/>
      <c r="D126" s="34"/>
      <c r="E126" s="34"/>
      <c r="F126" s="34"/>
    </row>
    <row r="127" spans="1:11" x14ac:dyDescent="0.25">
      <c r="A127" s="34"/>
      <c r="B127" s="34"/>
      <c r="C127" s="34"/>
      <c r="D127" s="82"/>
      <c r="E127" s="81"/>
      <c r="F127" s="34"/>
    </row>
    <row r="128" spans="1:11" s="61" customFormat="1" x14ac:dyDescent="0.25">
      <c r="A128" s="60"/>
      <c r="B128" s="60"/>
      <c r="C128" s="60"/>
      <c r="D128"/>
      <c r="E128" s="82"/>
      <c r="F128" s="67"/>
    </row>
    <row r="129" spans="4:4" x14ac:dyDescent="0.25">
      <c r="D129" s="83"/>
    </row>
    <row r="130" spans="4:4" x14ac:dyDescent="0.25">
      <c r="D130" s="80"/>
    </row>
  </sheetData>
  <mergeCells count="21">
    <mergeCell ref="A11:F11"/>
    <mergeCell ref="A12:F12"/>
    <mergeCell ref="A13:F13"/>
    <mergeCell ref="A14:F14"/>
    <mergeCell ref="A15:F15"/>
    <mergeCell ref="B17:C17"/>
    <mergeCell ref="A18:C18"/>
    <mergeCell ref="B19:C19"/>
    <mergeCell ref="B20:C20"/>
    <mergeCell ref="B21:C21"/>
    <mergeCell ref="G25:H25"/>
    <mergeCell ref="G26:H26"/>
    <mergeCell ref="A125:B125"/>
    <mergeCell ref="A124:B124"/>
    <mergeCell ref="A24:B24"/>
    <mergeCell ref="D24:F24"/>
    <mergeCell ref="A90:B90"/>
    <mergeCell ref="A29:F29"/>
    <mergeCell ref="A91:F91"/>
    <mergeCell ref="A121:F121"/>
    <mergeCell ref="A120:B120"/>
  </mergeCells>
  <printOptions horizontalCentered="1"/>
  <pageMargins left="0" right="0" top="0" bottom="0.51181102362204722" header="0.31496062992125984" footer="0.31496062992125984"/>
  <pageSetup scale="3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workbookViewId="0">
      <selection activeCell="O5" sqref="O5"/>
    </sheetView>
  </sheetViews>
  <sheetFormatPr defaultRowHeight="15" x14ac:dyDescent="0.25"/>
  <cols>
    <col min="1" max="1" width="8.140625" customWidth="1"/>
    <col min="2" max="2" width="12.42578125" customWidth="1"/>
    <col min="3" max="3" width="11.28515625" customWidth="1"/>
    <col min="4" max="4" width="14.7109375" customWidth="1"/>
    <col min="5" max="5" width="7.140625" customWidth="1"/>
    <col min="6" max="6" width="7.42578125" customWidth="1"/>
    <col min="7" max="7" width="6.7109375" customWidth="1"/>
    <col min="8" max="8" width="9.42578125" customWidth="1"/>
    <col min="9" max="9" width="18.42578125" customWidth="1"/>
    <col min="10" max="10" width="14.28515625" customWidth="1"/>
    <col min="11" max="12" width="13.140625" customWidth="1"/>
    <col min="13" max="13" width="11.28515625" customWidth="1"/>
    <col min="14" max="14" width="8.5703125" customWidth="1"/>
    <col min="15" max="15" width="12.85546875" customWidth="1"/>
    <col min="16" max="16" width="12.28515625" customWidth="1"/>
    <col min="17" max="17" width="13.5703125" customWidth="1"/>
    <col min="18" max="18" width="5.85546875" customWidth="1"/>
    <col min="20" max="20" width="7.28515625" customWidth="1"/>
    <col min="21" max="21" width="9" customWidth="1"/>
    <col min="22" max="22" width="13.7109375" customWidth="1"/>
    <col min="23" max="24" width="15.42578125" customWidth="1"/>
    <col min="25" max="25" width="14.140625" customWidth="1"/>
    <col min="26" max="26" width="12.28515625" customWidth="1"/>
  </cols>
  <sheetData>
    <row r="1" spans="1:31" ht="15.75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31" ht="15.75" x14ac:dyDescent="0.25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31" ht="15.75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31" ht="15.75" x14ac:dyDescent="0.25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31" ht="15.75" x14ac:dyDescent="0.2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31" ht="16.5" thickBot="1" x14ac:dyDescent="0.3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31" ht="18.75" x14ac:dyDescent="0.3">
      <c r="A7" s="103"/>
      <c r="B7" s="103"/>
      <c r="C7" s="103"/>
      <c r="D7" s="103"/>
      <c r="E7" s="265"/>
      <c r="F7" s="265"/>
      <c r="G7" s="103"/>
      <c r="H7" s="104"/>
      <c r="I7" s="104"/>
      <c r="J7" s="105" t="s">
        <v>77</v>
      </c>
      <c r="K7" s="105"/>
      <c r="L7" s="105"/>
      <c r="M7" s="105"/>
      <c r="N7" s="104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266" t="s">
        <v>108</v>
      </c>
      <c r="Z7" s="267"/>
    </row>
    <row r="8" spans="1:31" ht="19.5" thickBot="1" x14ac:dyDescent="0.35">
      <c r="A8" s="103"/>
      <c r="B8" s="103"/>
      <c r="C8" s="103"/>
      <c r="D8" s="103"/>
      <c r="E8" s="106"/>
      <c r="F8" s="106"/>
      <c r="G8" s="270" t="s">
        <v>78</v>
      </c>
      <c r="H8" s="270"/>
      <c r="I8" s="270"/>
      <c r="J8" s="270"/>
      <c r="K8" s="270"/>
      <c r="L8" s="270"/>
      <c r="M8" s="270"/>
      <c r="N8" s="270"/>
      <c r="O8" s="270"/>
      <c r="P8" s="270"/>
      <c r="Q8" s="103"/>
      <c r="R8" s="103"/>
      <c r="S8" s="103"/>
      <c r="T8" s="103"/>
      <c r="U8" s="103"/>
      <c r="V8" s="103"/>
      <c r="W8" s="103"/>
      <c r="X8" s="103"/>
      <c r="Y8" s="268"/>
      <c r="Z8" s="269"/>
      <c r="AA8" s="12"/>
    </row>
    <row r="9" spans="1:31" ht="16.5" thickBot="1" x14ac:dyDescent="0.3">
      <c r="A9" s="107"/>
      <c r="B9" s="107"/>
      <c r="C9" s="107"/>
      <c r="D9" s="108"/>
      <c r="E9" s="107"/>
      <c r="F9" s="107"/>
      <c r="G9" s="109"/>
      <c r="H9" s="107"/>
      <c r="I9" s="107"/>
      <c r="J9" s="107"/>
      <c r="K9" s="107"/>
      <c r="L9" s="107"/>
      <c r="M9" s="107"/>
      <c r="N9" s="107"/>
      <c r="O9" s="107"/>
      <c r="P9" s="103"/>
      <c r="Q9" s="103"/>
      <c r="R9" s="103"/>
      <c r="S9" s="103"/>
      <c r="T9" s="103"/>
      <c r="U9" s="103"/>
      <c r="V9" s="103"/>
      <c r="W9" s="103"/>
      <c r="X9" s="103"/>
      <c r="Y9" s="197" t="s">
        <v>109</v>
      </c>
      <c r="Z9" s="179">
        <v>1E-3</v>
      </c>
    </row>
    <row r="10" spans="1:31" ht="19.5" thickBot="1" x14ac:dyDescent="0.35">
      <c r="C10" s="110" t="s">
        <v>79</v>
      </c>
      <c r="D10" s="111"/>
      <c r="E10" s="112"/>
      <c r="F10" s="107"/>
      <c r="G10" s="107"/>
      <c r="H10" s="113"/>
      <c r="I10" s="113"/>
      <c r="J10" s="108"/>
      <c r="K10" s="108"/>
      <c r="L10" s="108"/>
      <c r="M10" s="103"/>
      <c r="N10" s="103"/>
      <c r="O10" s="103"/>
      <c r="P10" s="103"/>
      <c r="Q10" s="103"/>
      <c r="R10" s="271" t="s">
        <v>80</v>
      </c>
      <c r="S10" s="271"/>
      <c r="T10" s="271"/>
      <c r="U10" s="103"/>
      <c r="V10" s="103"/>
      <c r="W10" s="103"/>
      <c r="X10" s="103"/>
      <c r="Y10" s="65" t="s">
        <v>110</v>
      </c>
      <c r="Z10" s="178">
        <v>7.9000000000000001E-4</v>
      </c>
    </row>
    <row r="11" spans="1:31" ht="19.5" thickBot="1" x14ac:dyDescent="0.35">
      <c r="C11" s="110" t="s">
        <v>81</v>
      </c>
      <c r="D11" s="111"/>
      <c r="E11" s="114"/>
      <c r="F11" s="107"/>
      <c r="G11" s="113"/>
      <c r="H11" s="108"/>
      <c r="I11" s="108"/>
      <c r="J11" s="108"/>
      <c r="K11" s="108"/>
      <c r="L11" s="115"/>
      <c r="M11" s="115"/>
      <c r="N11" s="103"/>
      <c r="O11" s="103"/>
      <c r="P11" s="103"/>
      <c r="Q11" s="103"/>
      <c r="R11" s="272" t="s">
        <v>82</v>
      </c>
      <c r="S11" s="272"/>
      <c r="T11" s="272"/>
      <c r="U11" s="114"/>
      <c r="V11" s="114"/>
      <c r="W11" s="114"/>
      <c r="X11" s="108"/>
      <c r="Y11" s="65"/>
      <c r="Z11" s="178"/>
    </row>
    <row r="12" spans="1:31" ht="19.5" thickBot="1" x14ac:dyDescent="0.35">
      <c r="C12" s="110" t="s">
        <v>83</v>
      </c>
      <c r="D12" s="111"/>
      <c r="E12" s="114"/>
      <c r="F12" s="107"/>
      <c r="G12" s="116"/>
      <c r="H12" s="108"/>
      <c r="I12" s="108"/>
      <c r="J12" s="108"/>
      <c r="K12" s="108"/>
      <c r="L12" s="115"/>
      <c r="M12" s="115"/>
      <c r="N12" s="103"/>
      <c r="O12" s="103"/>
      <c r="P12" s="103"/>
      <c r="Q12" s="103"/>
      <c r="R12" s="273" t="s">
        <v>84</v>
      </c>
      <c r="S12" s="273"/>
      <c r="T12" s="273"/>
      <c r="U12" s="112"/>
      <c r="V12" s="112"/>
      <c r="W12" s="112"/>
      <c r="X12" s="108"/>
      <c r="Y12" s="65" t="s">
        <v>111</v>
      </c>
      <c r="Z12" s="178">
        <v>3.16</v>
      </c>
    </row>
    <row r="13" spans="1:31" ht="19.5" thickBot="1" x14ac:dyDescent="0.35">
      <c r="C13" s="110" t="s">
        <v>85</v>
      </c>
      <c r="D13" s="111"/>
      <c r="E13" s="112"/>
      <c r="F13" s="107"/>
      <c r="G13" s="107"/>
      <c r="H13" s="108"/>
      <c r="I13" s="108"/>
      <c r="J13" s="108"/>
      <c r="K13" s="108"/>
      <c r="L13" s="115"/>
      <c r="M13" s="115"/>
      <c r="N13" s="103"/>
      <c r="O13" s="103"/>
      <c r="P13" s="103"/>
      <c r="Q13" s="103"/>
      <c r="R13" s="103"/>
      <c r="S13" s="117"/>
      <c r="T13" s="117"/>
      <c r="U13" s="107"/>
      <c r="V13" s="107"/>
      <c r="W13" s="107"/>
      <c r="X13" s="107"/>
      <c r="Y13" s="65" t="s">
        <v>94</v>
      </c>
      <c r="Z13" s="178">
        <v>3.1</v>
      </c>
    </row>
    <row r="14" spans="1:31" ht="15.75" x14ac:dyDescent="0.25">
      <c r="A14" s="103"/>
      <c r="B14" s="103"/>
      <c r="C14" s="103"/>
      <c r="D14" s="118"/>
      <c r="E14" s="118"/>
      <c r="F14" s="118"/>
      <c r="G14" s="118"/>
      <c r="H14" s="118"/>
      <c r="I14" s="118"/>
      <c r="J14" s="107"/>
      <c r="K14" s="107"/>
      <c r="L14" s="107"/>
      <c r="M14" s="107"/>
      <c r="N14" s="107"/>
      <c r="O14" s="107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</row>
    <row r="15" spans="1:31" ht="16.5" thickBot="1" x14ac:dyDescent="0.3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B15" s="198"/>
      <c r="AC15" s="198"/>
      <c r="AD15" s="136"/>
    </row>
    <row r="16" spans="1:31" ht="16.5" thickBot="1" x14ac:dyDescent="0.3">
      <c r="A16" s="119"/>
      <c r="B16" s="261" t="s">
        <v>86</v>
      </c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120"/>
      <c r="O16" s="259" t="s">
        <v>87</v>
      </c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60"/>
      <c r="AB16" s="136"/>
      <c r="AC16" s="199"/>
      <c r="AD16" s="199"/>
      <c r="AE16" s="12"/>
    </row>
    <row r="17" spans="1:30" ht="15.75" customHeight="1" thickBot="1" x14ac:dyDescent="0.3">
      <c r="A17" s="253" t="s">
        <v>88</v>
      </c>
      <c r="B17" s="249" t="s">
        <v>89</v>
      </c>
      <c r="C17" s="249" t="s">
        <v>112</v>
      </c>
      <c r="D17" s="249" t="s">
        <v>113</v>
      </c>
      <c r="E17" s="246" t="s">
        <v>90</v>
      </c>
      <c r="F17" s="247"/>
      <c r="G17" s="247"/>
      <c r="H17" s="248"/>
      <c r="I17" s="200"/>
      <c r="J17" s="249" t="s">
        <v>98</v>
      </c>
      <c r="K17" s="165"/>
      <c r="L17" s="251" t="s">
        <v>114</v>
      </c>
      <c r="M17" s="263" t="s">
        <v>115</v>
      </c>
      <c r="N17" s="253" t="s">
        <v>88</v>
      </c>
      <c r="O17" s="249" t="s">
        <v>89</v>
      </c>
      <c r="P17" s="249" t="s">
        <v>112</v>
      </c>
      <c r="Q17" s="249" t="s">
        <v>113</v>
      </c>
      <c r="R17" s="246" t="s">
        <v>90</v>
      </c>
      <c r="S17" s="247"/>
      <c r="T17" s="247"/>
      <c r="U17" s="248"/>
      <c r="V17" s="201"/>
      <c r="W17" s="249" t="s">
        <v>98</v>
      </c>
      <c r="X17" s="165"/>
      <c r="Y17" s="251" t="s">
        <v>114</v>
      </c>
      <c r="Z17" s="249" t="s">
        <v>115</v>
      </c>
      <c r="AB17" s="199"/>
      <c r="AC17" s="136"/>
      <c r="AD17" s="136"/>
    </row>
    <row r="18" spans="1:30" ht="60" customHeight="1" thickBot="1" x14ac:dyDescent="0.3">
      <c r="A18" s="254"/>
      <c r="B18" s="250"/>
      <c r="C18" s="250"/>
      <c r="D18" s="250"/>
      <c r="E18" s="121" t="s">
        <v>91</v>
      </c>
      <c r="F18" s="121" t="s">
        <v>92</v>
      </c>
      <c r="G18" s="121" t="s">
        <v>93</v>
      </c>
      <c r="H18" s="121" t="s">
        <v>94</v>
      </c>
      <c r="I18" s="202" t="s">
        <v>116</v>
      </c>
      <c r="J18" s="250"/>
      <c r="K18" s="166" t="s">
        <v>117</v>
      </c>
      <c r="L18" s="252"/>
      <c r="M18" s="264"/>
      <c r="N18" s="254"/>
      <c r="O18" s="250"/>
      <c r="P18" s="250"/>
      <c r="Q18" s="250"/>
      <c r="R18" s="121" t="s">
        <v>91</v>
      </c>
      <c r="S18" s="121" t="s">
        <v>92</v>
      </c>
      <c r="T18" s="121" t="s">
        <v>93</v>
      </c>
      <c r="U18" s="121" t="s">
        <v>94</v>
      </c>
      <c r="V18" s="202" t="s">
        <v>116</v>
      </c>
      <c r="W18" s="250"/>
      <c r="X18" s="166" t="s">
        <v>117</v>
      </c>
      <c r="Y18" s="252"/>
      <c r="Z18" s="250"/>
      <c r="AB18" s="199"/>
      <c r="AC18" s="136"/>
      <c r="AD18" s="136"/>
    </row>
    <row r="19" spans="1:30" ht="15.75" x14ac:dyDescent="0.25">
      <c r="A19" s="122">
        <v>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4">
        <f>+L19*3.16</f>
        <v>0</v>
      </c>
      <c r="N19" s="125">
        <v>1</v>
      </c>
      <c r="O19" s="126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7">
        <f>Y19*3.16</f>
        <v>0</v>
      </c>
      <c r="AB19" s="199"/>
      <c r="AC19" s="136"/>
      <c r="AD19" s="136"/>
    </row>
    <row r="20" spans="1:30" ht="15.75" x14ac:dyDescent="0.25">
      <c r="A20" s="128">
        <v>2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4">
        <f t="shared" ref="M20:M25" si="0">+L20*3.16</f>
        <v>0</v>
      </c>
      <c r="N20" s="130">
        <v>2</v>
      </c>
      <c r="O20" s="131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7">
        <f t="shared" ref="Z20:Z25" si="1">Y20*3.16</f>
        <v>0</v>
      </c>
      <c r="AB20" s="199"/>
      <c r="AC20" s="136"/>
      <c r="AD20" s="136"/>
    </row>
    <row r="21" spans="1:30" ht="15.75" x14ac:dyDescent="0.25">
      <c r="A21" s="128">
        <v>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4">
        <f t="shared" si="0"/>
        <v>0</v>
      </c>
      <c r="N21" s="130">
        <v>3</v>
      </c>
      <c r="O21" s="131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7">
        <f t="shared" si="1"/>
        <v>0</v>
      </c>
      <c r="AB21" s="199"/>
      <c r="AC21" s="136"/>
      <c r="AD21" s="136"/>
    </row>
    <row r="22" spans="1:30" ht="15.75" x14ac:dyDescent="0.25">
      <c r="A22" s="128">
        <v>4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4">
        <f t="shared" si="0"/>
        <v>0</v>
      </c>
      <c r="N22" s="130">
        <v>4</v>
      </c>
      <c r="O22" s="131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7">
        <f t="shared" si="1"/>
        <v>0</v>
      </c>
    </row>
    <row r="23" spans="1:30" ht="15.75" x14ac:dyDescent="0.25">
      <c r="A23" s="128">
        <v>5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4">
        <f t="shared" si="0"/>
        <v>0</v>
      </c>
      <c r="N23" s="130">
        <v>5</v>
      </c>
      <c r="O23" s="131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7">
        <f t="shared" si="1"/>
        <v>0</v>
      </c>
    </row>
    <row r="24" spans="1:30" ht="16.5" thickBot="1" x14ac:dyDescent="0.3">
      <c r="A24" s="128">
        <v>6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32">
        <f t="shared" si="0"/>
        <v>0</v>
      </c>
      <c r="N24" s="130">
        <v>6</v>
      </c>
      <c r="O24" s="133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5">
        <f t="shared" si="1"/>
        <v>0</v>
      </c>
      <c r="AA24" s="136"/>
      <c r="AB24" s="136"/>
      <c r="AC24" s="136"/>
      <c r="AD24" s="136"/>
    </row>
    <row r="25" spans="1:30" s="3" customFormat="1" ht="16.5" thickBot="1" x14ac:dyDescent="0.3">
      <c r="A25" s="137" t="s">
        <v>95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9"/>
      <c r="L25" s="139"/>
      <c r="M25" s="140">
        <f t="shared" si="0"/>
        <v>0</v>
      </c>
      <c r="N25" s="141" t="s">
        <v>54</v>
      </c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42">
        <f t="shared" si="1"/>
        <v>0</v>
      </c>
      <c r="AA25" s="136"/>
      <c r="AB25" s="136"/>
      <c r="AC25" s="136"/>
      <c r="AD25" s="136"/>
    </row>
    <row r="26" spans="1:30" ht="16.5" thickBot="1" x14ac:dyDescent="0.3">
      <c r="A26" s="259" t="s">
        <v>96</v>
      </c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60"/>
      <c r="M26" s="143"/>
      <c r="N26" s="144"/>
      <c r="O26" s="261" t="s">
        <v>97</v>
      </c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60"/>
      <c r="AA26" s="136"/>
      <c r="AB26" s="136"/>
      <c r="AC26" s="136"/>
      <c r="AD26" s="136"/>
    </row>
    <row r="27" spans="1:30" ht="16.5" customHeight="1" thickBot="1" x14ac:dyDescent="0.3">
      <c r="A27" s="253" t="s">
        <v>88</v>
      </c>
      <c r="B27" s="249" t="s">
        <v>89</v>
      </c>
      <c r="C27" s="249" t="s">
        <v>112</v>
      </c>
      <c r="D27" s="249" t="s">
        <v>113</v>
      </c>
      <c r="E27" s="246" t="s">
        <v>90</v>
      </c>
      <c r="F27" s="247"/>
      <c r="G27" s="247"/>
      <c r="H27" s="248"/>
      <c r="I27" s="201"/>
      <c r="J27" s="249" t="s">
        <v>98</v>
      </c>
      <c r="K27" s="165"/>
      <c r="L27" s="251" t="s">
        <v>114</v>
      </c>
      <c r="M27" s="249" t="s">
        <v>115</v>
      </c>
      <c r="N27" s="253" t="s">
        <v>88</v>
      </c>
      <c r="O27" s="255" t="s">
        <v>89</v>
      </c>
      <c r="P27" s="257" t="s">
        <v>112</v>
      </c>
      <c r="Q27" s="249" t="s">
        <v>113</v>
      </c>
      <c r="R27" s="246" t="s">
        <v>90</v>
      </c>
      <c r="S27" s="247"/>
      <c r="T27" s="247"/>
      <c r="U27" s="248"/>
      <c r="V27" s="201"/>
      <c r="W27" s="249" t="s">
        <v>98</v>
      </c>
      <c r="X27" s="165"/>
      <c r="Y27" s="251" t="s">
        <v>114</v>
      </c>
      <c r="Z27" s="249" t="s">
        <v>115</v>
      </c>
      <c r="AA27" s="115"/>
      <c r="AB27" s="115"/>
      <c r="AC27" s="136"/>
      <c r="AD27" s="136"/>
    </row>
    <row r="28" spans="1:30" ht="54" customHeight="1" thickBot="1" x14ac:dyDescent="0.3">
      <c r="A28" s="262"/>
      <c r="B28" s="250"/>
      <c r="C28" s="250"/>
      <c r="D28" s="250"/>
      <c r="E28" s="121" t="s">
        <v>91</v>
      </c>
      <c r="F28" s="121" t="s">
        <v>92</v>
      </c>
      <c r="G28" s="121" t="s">
        <v>93</v>
      </c>
      <c r="H28" s="121" t="s">
        <v>94</v>
      </c>
      <c r="I28" s="202" t="s">
        <v>116</v>
      </c>
      <c r="J28" s="250"/>
      <c r="K28" s="166" t="s">
        <v>117</v>
      </c>
      <c r="L28" s="252"/>
      <c r="M28" s="250"/>
      <c r="N28" s="254"/>
      <c r="O28" s="256"/>
      <c r="P28" s="258"/>
      <c r="Q28" s="250"/>
      <c r="R28" s="121" t="s">
        <v>91</v>
      </c>
      <c r="S28" s="121" t="s">
        <v>92</v>
      </c>
      <c r="T28" s="121" t="s">
        <v>93</v>
      </c>
      <c r="U28" s="121" t="s">
        <v>94</v>
      </c>
      <c r="V28" s="202" t="s">
        <v>116</v>
      </c>
      <c r="W28" s="250"/>
      <c r="X28" s="166" t="s">
        <v>117</v>
      </c>
      <c r="Y28" s="252"/>
      <c r="Z28" s="250"/>
      <c r="AA28" s="115"/>
      <c r="AB28" s="115"/>
      <c r="AC28" s="136"/>
      <c r="AD28" s="136"/>
    </row>
    <row r="29" spans="1:30" ht="15.75" x14ac:dyDescent="0.25">
      <c r="A29" s="145">
        <v>1</v>
      </c>
      <c r="B29" s="126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>
        <f>L29*3.16</f>
        <v>0</v>
      </c>
      <c r="N29" s="146">
        <v>1</v>
      </c>
      <c r="O29" s="147"/>
      <c r="P29" s="126"/>
      <c r="Q29" s="123"/>
      <c r="R29" s="123"/>
      <c r="S29" s="148"/>
      <c r="T29" s="123"/>
      <c r="U29" s="123"/>
      <c r="V29" s="123"/>
      <c r="W29" s="123"/>
      <c r="X29" s="123"/>
      <c r="Y29" s="123"/>
      <c r="Z29" s="127">
        <f>Y29*3.16</f>
        <v>0</v>
      </c>
      <c r="AA29" s="115"/>
      <c r="AB29" s="115"/>
      <c r="AC29" s="136"/>
      <c r="AD29" s="136"/>
    </row>
    <row r="30" spans="1:30" ht="15.75" x14ac:dyDescent="0.25">
      <c r="A30" s="145">
        <v>2</v>
      </c>
      <c r="B30" s="131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3">
        <f t="shared" ref="M30:M35" si="2">L30*3.16</f>
        <v>0</v>
      </c>
      <c r="N30" s="149">
        <v>2</v>
      </c>
      <c r="O30" s="147"/>
      <c r="P30" s="131"/>
      <c r="Q30" s="129"/>
      <c r="R30" s="129"/>
      <c r="S30" s="150"/>
      <c r="T30" s="129"/>
      <c r="U30" s="129"/>
      <c r="V30" s="129"/>
      <c r="W30" s="129"/>
      <c r="X30" s="129"/>
      <c r="Y30" s="129"/>
      <c r="Z30" s="127">
        <f t="shared" ref="Z30:Z35" si="3">Y30*3.16</f>
        <v>0</v>
      </c>
      <c r="AA30" s="115"/>
      <c r="AB30" s="115"/>
      <c r="AC30" s="136"/>
      <c r="AD30" s="136"/>
    </row>
    <row r="31" spans="1:30" ht="15.75" x14ac:dyDescent="0.25">
      <c r="A31" s="145">
        <v>3</v>
      </c>
      <c r="B31" s="131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3">
        <f t="shared" si="2"/>
        <v>0</v>
      </c>
      <c r="N31" s="149">
        <v>3</v>
      </c>
      <c r="O31" s="147"/>
      <c r="P31" s="131"/>
      <c r="Q31" s="129"/>
      <c r="R31" s="129"/>
      <c r="S31" s="150"/>
      <c r="T31" s="129"/>
      <c r="U31" s="129"/>
      <c r="V31" s="129"/>
      <c r="W31" s="129"/>
      <c r="X31" s="129"/>
      <c r="Y31" s="129"/>
      <c r="Z31" s="127">
        <f t="shared" si="3"/>
        <v>0</v>
      </c>
      <c r="AA31" s="115"/>
      <c r="AB31" s="115"/>
      <c r="AC31" s="136"/>
      <c r="AD31" s="136"/>
    </row>
    <row r="32" spans="1:30" ht="15.75" x14ac:dyDescent="0.25">
      <c r="A32" s="145">
        <v>4</v>
      </c>
      <c r="B32" s="131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3">
        <f t="shared" si="2"/>
        <v>0</v>
      </c>
      <c r="N32" s="149">
        <v>4</v>
      </c>
      <c r="O32" s="147"/>
      <c r="P32" s="131"/>
      <c r="Q32" s="129"/>
      <c r="R32" s="129"/>
      <c r="S32" s="129"/>
      <c r="T32" s="129"/>
      <c r="U32" s="129"/>
      <c r="V32" s="129"/>
      <c r="W32" s="129"/>
      <c r="X32" s="129"/>
      <c r="Y32" s="129"/>
      <c r="Z32" s="127">
        <f t="shared" si="3"/>
        <v>0</v>
      </c>
      <c r="AA32" s="115"/>
      <c r="AB32" s="115"/>
      <c r="AC32" s="136"/>
      <c r="AD32" s="136"/>
    </row>
    <row r="33" spans="1:30" ht="15.75" x14ac:dyDescent="0.25">
      <c r="A33" s="145">
        <v>5</v>
      </c>
      <c r="B33" s="131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3">
        <f t="shared" si="2"/>
        <v>0</v>
      </c>
      <c r="N33" s="149">
        <v>5</v>
      </c>
      <c r="O33" s="147"/>
      <c r="P33" s="131"/>
      <c r="Q33" s="129"/>
      <c r="R33" s="129"/>
      <c r="S33" s="129"/>
      <c r="T33" s="129"/>
      <c r="U33" s="129"/>
      <c r="V33" s="129"/>
      <c r="W33" s="129"/>
      <c r="X33" s="129"/>
      <c r="Y33" s="129"/>
      <c r="Z33" s="127">
        <f t="shared" si="3"/>
        <v>0</v>
      </c>
      <c r="AA33" s="115"/>
      <c r="AB33" s="115"/>
      <c r="AC33" s="136"/>
      <c r="AD33" s="136"/>
    </row>
    <row r="34" spans="1:30" ht="16.5" thickBot="1" x14ac:dyDescent="0.3">
      <c r="A34" s="145">
        <v>6</v>
      </c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51">
        <f t="shared" si="2"/>
        <v>0</v>
      </c>
      <c r="N34" s="152">
        <v>6</v>
      </c>
      <c r="O34" s="153"/>
      <c r="P34" s="133"/>
      <c r="Q34" s="134"/>
      <c r="R34" s="134"/>
      <c r="S34" s="134"/>
      <c r="T34" s="134"/>
      <c r="U34" s="134"/>
      <c r="V34" s="134"/>
      <c r="W34" s="134"/>
      <c r="X34" s="134"/>
      <c r="Y34" s="134"/>
      <c r="Z34" s="135">
        <f t="shared" si="3"/>
        <v>0</v>
      </c>
      <c r="AA34" s="115"/>
      <c r="AB34" s="115"/>
      <c r="AC34" s="136"/>
      <c r="AD34" s="136"/>
    </row>
    <row r="35" spans="1:30" s="3" customFormat="1" ht="16.5" thickBot="1" x14ac:dyDescent="0.3">
      <c r="A35" s="154" t="s">
        <v>54</v>
      </c>
      <c r="B35" s="155"/>
      <c r="C35" s="156"/>
      <c r="D35" s="156"/>
      <c r="E35" s="156"/>
      <c r="F35" s="156"/>
      <c r="G35" s="156"/>
      <c r="H35" s="156"/>
      <c r="I35" s="156"/>
      <c r="J35" s="156"/>
      <c r="K35" s="157"/>
      <c r="L35" s="157"/>
      <c r="M35" s="140">
        <f t="shared" si="2"/>
        <v>0</v>
      </c>
      <c r="N35" s="158" t="s">
        <v>54</v>
      </c>
      <c r="O35" s="155"/>
      <c r="P35" s="159"/>
      <c r="Q35" s="156"/>
      <c r="R35" s="156"/>
      <c r="S35" s="160"/>
      <c r="T35" s="156"/>
      <c r="U35" s="156"/>
      <c r="V35" s="156"/>
      <c r="W35" s="156"/>
      <c r="X35" s="157"/>
      <c r="Y35" s="157"/>
      <c r="Z35" s="161">
        <f t="shared" si="3"/>
        <v>0</v>
      </c>
      <c r="AA35" s="115"/>
      <c r="AB35" s="115"/>
      <c r="AC35" s="136"/>
      <c r="AD35" s="136"/>
    </row>
    <row r="36" spans="1:30" s="136" customFormat="1" ht="15.75" x14ac:dyDescent="0.25"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</row>
    <row r="37" spans="1:30" s="136" customFormat="1" ht="15.75" x14ac:dyDescent="0.25">
      <c r="B37" s="162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</row>
    <row r="38" spans="1:30" s="136" customFormat="1" ht="15.75" x14ac:dyDescent="0.25"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</row>
    <row r="39" spans="1:30" ht="15.75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</row>
    <row r="40" spans="1:30" x14ac:dyDescent="0.25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</row>
    <row r="41" spans="1:30" x14ac:dyDescent="0.25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</row>
    <row r="42" spans="1:30" x14ac:dyDescent="0.25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</row>
    <row r="43" spans="1:30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</row>
    <row r="44" spans="1:30" x14ac:dyDescent="0.2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</row>
    <row r="45" spans="1:30" x14ac:dyDescent="0.2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</row>
    <row r="46" spans="1:30" x14ac:dyDescent="0.25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</row>
    <row r="47" spans="1:30" x14ac:dyDescent="0.25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</row>
    <row r="48" spans="1:30" x14ac:dyDescent="0.25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</row>
    <row r="49" spans="1:27" x14ac:dyDescent="0.25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</row>
    <row r="50" spans="1:27" x14ac:dyDescent="0.25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</row>
    <row r="51" spans="1:27" x14ac:dyDescent="0.25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</row>
    <row r="52" spans="1:27" x14ac:dyDescent="0.25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x14ac:dyDescent="0.25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  <row r="54" spans="1:27" x14ac:dyDescent="0.25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</row>
    <row r="55" spans="1:27" x14ac:dyDescent="0.25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</row>
    <row r="56" spans="1:27" x14ac:dyDescent="0.25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</row>
    <row r="57" spans="1:27" x14ac:dyDescent="0.25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</row>
    <row r="58" spans="1:27" x14ac:dyDescent="0.25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</row>
    <row r="59" spans="1:27" x14ac:dyDescent="0.25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</row>
    <row r="60" spans="1:27" x14ac:dyDescent="0.25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</row>
    <row r="61" spans="1:27" x14ac:dyDescent="0.25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</row>
    <row r="62" spans="1:27" x14ac:dyDescent="0.25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</row>
  </sheetData>
  <mergeCells count="42">
    <mergeCell ref="R12:T12"/>
    <mergeCell ref="E7:F7"/>
    <mergeCell ref="Y7:Z8"/>
    <mergeCell ref="G8:P8"/>
    <mergeCell ref="R10:T10"/>
    <mergeCell ref="R11:T11"/>
    <mergeCell ref="B16:M16"/>
    <mergeCell ref="O16:Z16"/>
    <mergeCell ref="A17:A18"/>
    <mergeCell ref="B17:B18"/>
    <mergeCell ref="C17:C18"/>
    <mergeCell ref="D17:D18"/>
    <mergeCell ref="E17:H17"/>
    <mergeCell ref="J17:J18"/>
    <mergeCell ref="L17:L18"/>
    <mergeCell ref="M17:M18"/>
    <mergeCell ref="Y17:Y18"/>
    <mergeCell ref="Z17:Z18"/>
    <mergeCell ref="A26:L26"/>
    <mergeCell ref="O26:Z26"/>
    <mergeCell ref="A27:A28"/>
    <mergeCell ref="B27:B28"/>
    <mergeCell ref="C27:C28"/>
    <mergeCell ref="D27:D28"/>
    <mergeCell ref="E27:H27"/>
    <mergeCell ref="J27:J28"/>
    <mergeCell ref="N17:N18"/>
    <mergeCell ref="O17:O18"/>
    <mergeCell ref="P17:P18"/>
    <mergeCell ref="Q17:Q18"/>
    <mergeCell ref="R17:U17"/>
    <mergeCell ref="W17:W18"/>
    <mergeCell ref="R27:U27"/>
    <mergeCell ref="W27:W28"/>
    <mergeCell ref="Y27:Y28"/>
    <mergeCell ref="Z27:Z28"/>
    <mergeCell ref="L27:L28"/>
    <mergeCell ref="M27:M28"/>
    <mergeCell ref="N27:N28"/>
    <mergeCell ref="O27:O28"/>
    <mergeCell ref="P27:P28"/>
    <mergeCell ref="Q27:Q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formulario de trafego </vt:lpstr>
      <vt:lpstr>formulário origem_destino</vt:lpstr>
      <vt:lpstr>Combustivel</vt:lpstr>
      <vt:lpstr>'formulário origem_destino'!Print_Area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Certicacao11</dc:creator>
  <cp:lastModifiedBy>Maura Laice</cp:lastModifiedBy>
  <cp:lastPrinted>2024-07-19T09:23:05Z</cp:lastPrinted>
  <dcterms:created xsi:type="dcterms:W3CDTF">2017-06-14T12:16:04Z</dcterms:created>
  <dcterms:modified xsi:type="dcterms:W3CDTF">2025-03-14T10:32:37Z</dcterms:modified>
</cp:coreProperties>
</file>