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amele.IACM\Desktop\PUBLICAÇÃO\"/>
    </mc:Choice>
  </mc:AlternateContent>
  <bookViews>
    <workbookView xWindow="0" yWindow="0" windowWidth="20325" windowHeight="9435" firstSheet="5" activeTab="7"/>
  </bookViews>
  <sheets>
    <sheet name="movimento total de passageiros" sheetId="1" r:id="rId1"/>
    <sheet name="movimento pax por aeroporto" sheetId="9" r:id="rId2"/>
    <sheet name="movimento de carga" sheetId="4" r:id="rId3"/>
    <sheet name="movimento carga aeroporto" sheetId="7" r:id="rId4"/>
    <sheet name="movimento de aeronaves" sheetId="8" r:id="rId5"/>
    <sheet name="movimento de aeronave por aerop" sheetId="10" r:id="rId6"/>
    <sheet name="movimento de correio" sheetId="12" r:id="rId7"/>
    <sheet name="movimento de correio por aeropo" sheetId="13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2" l="1"/>
  <c r="H19" i="7" l="1"/>
</calcChain>
</file>

<file path=xl/sharedStrings.xml><?xml version="1.0" encoding="utf-8"?>
<sst xmlns="http://schemas.openxmlformats.org/spreadsheetml/2006/main" count="120" uniqueCount="41">
  <si>
    <t>domestico regular</t>
  </si>
  <si>
    <t>domestico nao regular</t>
  </si>
  <si>
    <t>regular regional</t>
  </si>
  <si>
    <t>regular não regional</t>
  </si>
  <si>
    <t>intercontinental regular</t>
  </si>
  <si>
    <t>intercontinental não regular</t>
  </si>
  <si>
    <t>domestico não comercial</t>
  </si>
  <si>
    <t>intercontinental não comercial</t>
  </si>
  <si>
    <t>movimento total</t>
  </si>
  <si>
    <t>Maputo</t>
  </si>
  <si>
    <t>Beira</t>
  </si>
  <si>
    <t>lichinga</t>
  </si>
  <si>
    <t>inhambane</t>
  </si>
  <si>
    <t>chimoio</t>
  </si>
  <si>
    <t>vilanculos</t>
  </si>
  <si>
    <t>inhaca</t>
  </si>
  <si>
    <t>mocimboa da praia</t>
  </si>
  <si>
    <t>outros</t>
  </si>
  <si>
    <t>AUTORIDADE REGULADORA DE AVIAÇÃO CIVIL DE MOÇAMBIQUE</t>
  </si>
  <si>
    <t>MOVIMENTO DE PASSAGEIROS POR AEROPORTO</t>
  </si>
  <si>
    <t>MOVIMENTO DE CARGA POR AEROPORTO (TONELADAS)</t>
  </si>
  <si>
    <t>MOVIMENTO DE AERONAVES  POR SEGMENTO (TONELADAS)</t>
  </si>
  <si>
    <t>MOVIMENTO DE AERONAVES POR AEROPORTO (TONELADAS)</t>
  </si>
  <si>
    <t>MOVIMENTO DE CORREIO POR SEGEMTO (TONELADAS)</t>
  </si>
  <si>
    <t>MOVIMENTO DE CORREIO POR AEROPORTO(TONELADAS)</t>
  </si>
  <si>
    <t>MOVIMENTO DE PASSAGEIROS POR SEGMENTO</t>
  </si>
  <si>
    <t>MOVIMENTO DE CARGA POR SEGMENTO (TONELADAS)</t>
  </si>
  <si>
    <t>Ano</t>
  </si>
  <si>
    <t>Nampula</t>
  </si>
  <si>
    <t>Nacala</t>
  </si>
  <si>
    <t>Quelimane</t>
  </si>
  <si>
    <t>Tete</t>
  </si>
  <si>
    <t>Pemba</t>
  </si>
  <si>
    <t>Lichinga</t>
  </si>
  <si>
    <t>Inhambane</t>
  </si>
  <si>
    <t>Chimoio</t>
  </si>
  <si>
    <t>Vilanculos</t>
  </si>
  <si>
    <t>Inhaca</t>
  </si>
  <si>
    <t>Mocimboa da praia</t>
  </si>
  <si>
    <t>F.J Nhusi</t>
  </si>
  <si>
    <t>F.J.Nhusi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</si>
</sst>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71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164" fontId="2" fillId="0" borderId="2" xfId="0" applyNumberFormat="1" applyFont="1" applyBorder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/>
    <xf numFmtId="0" fontId="1" fillId="0" borderId="5" xfId="0" applyFont="1" applyBorder="1"/>
    <xf numFmtId="164" fontId="0" fillId="0" borderId="3" xfId="0" applyNumberFormat="1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64" fontId="0" fillId="0" borderId="10" xfId="0" applyNumberFormat="1" applyBorder="1"/>
    <xf numFmtId="164" fontId="0" fillId="0" borderId="11" xfId="0" applyNumberFormat="1" applyBorder="1"/>
    <xf numFmtId="0" fontId="0" fillId="0" borderId="11" xfId="0" applyBorder="1"/>
    <xf numFmtId="0" fontId="0" fillId="0" borderId="9" xfId="0" applyBorder="1"/>
    <xf numFmtId="0" fontId="1" fillId="2" borderId="5" xfId="0" applyFont="1" applyFill="1" applyBorder="1"/>
    <xf numFmtId="0" fontId="0" fillId="0" borderId="3" xfId="0" applyBorder="1"/>
    <xf numFmtId="0" fontId="1" fillId="0" borderId="8" xfId="0" applyFont="1" applyBorder="1" applyAlignment="1">
      <alignment wrapText="1"/>
    </xf>
    <xf numFmtId="0" fontId="1" fillId="2" borderId="9" xfId="0" applyFont="1" applyFill="1" applyBorder="1"/>
    <xf numFmtId="0" fontId="0" fillId="0" borderId="10" xfId="0" applyBorder="1"/>
    <xf numFmtId="0" fontId="1" fillId="0" borderId="6" xfId="0" applyFont="1" applyBorder="1"/>
    <xf numFmtId="0" fontId="1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9" xfId="0" applyFont="1" applyBorder="1"/>
    <xf numFmtId="0" fontId="5" fillId="2" borderId="9" xfId="0" applyFont="1" applyFill="1" applyBorder="1"/>
    <xf numFmtId="2" fontId="0" fillId="0" borderId="10" xfId="0" applyNumberFormat="1" applyBorder="1"/>
    <xf numFmtId="2" fontId="0" fillId="0" borderId="1" xfId="0" applyNumberFormat="1" applyBorder="1"/>
    <xf numFmtId="2" fontId="0" fillId="0" borderId="3" xfId="0" applyNumberFormat="1" applyBorder="1"/>
    <xf numFmtId="2" fontId="0" fillId="0" borderId="11" xfId="0" applyNumberFormat="1" applyBorder="1"/>
    <xf numFmtId="171" fontId="2" fillId="0" borderId="2" xfId="0" applyNumberFormat="1" applyFont="1" applyBorder="1"/>
  </cellXfs>
  <cellStyles count="1">
    <cellStyle name="Normal" xfId="0" builtinId="0"/>
  </cellStyles>
  <dxfs count="136"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64" formatCode="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Table5" displayName="Table5" ref="A5:J27" totalsRowShown="0" headerRowDxfId="135" headerRowBorderDxfId="134" tableBorderDxfId="133" totalsRowBorderDxfId="132">
  <autoFilter ref="A5:J27"/>
  <tableColumns count="10">
    <tableColumn id="1" name="Ano" dataDxfId="131"/>
    <tableColumn id="2" name="movimento total" dataDxfId="130"/>
    <tableColumn id="3" name="domestico regular" dataDxfId="129"/>
    <tableColumn id="4" name="domestico nao regular" dataDxfId="128"/>
    <tableColumn id="5" name="regular regional" dataDxfId="127"/>
    <tableColumn id="6" name="regular não regional" dataDxfId="126"/>
    <tableColumn id="7" name="intercontinental regular" dataDxfId="125"/>
    <tableColumn id="8" name="intercontinental não regular" dataDxfId="124"/>
    <tableColumn id="9" name="domestico não comercial" dataDxfId="123"/>
    <tableColumn id="10" name="intercontinental não comercial" dataDxfId="1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A6:P28" totalsRowShown="0" headerRowDxfId="121" headerRowBorderDxfId="120" tableBorderDxfId="119" totalsRowBorderDxfId="118">
  <autoFilter ref="A6:P28"/>
  <tableColumns count="16">
    <tableColumn id="1" name="Ano" dataDxfId="117"/>
    <tableColumn id="2" name="Maputo" dataDxfId="116"/>
    <tableColumn id="3" name="Beira" dataDxfId="115"/>
    <tableColumn id="4" name="Nampula" dataDxfId="114"/>
    <tableColumn id="5" name="Nacala" dataDxfId="113"/>
    <tableColumn id="6" name="Quelimane" dataDxfId="112"/>
    <tableColumn id="7" name="Tete" dataDxfId="111"/>
    <tableColumn id="8" name="Pemba" dataDxfId="110"/>
    <tableColumn id="9" name="Lichinga" dataDxfId="109"/>
    <tableColumn id="10" name="Inhambane" dataDxfId="108"/>
    <tableColumn id="11" name="Chimoio" dataDxfId="107"/>
    <tableColumn id="12" name="Vilanculos" dataDxfId="106"/>
    <tableColumn id="16" name="F.J Nhusi" dataDxfId="28"/>
    <tableColumn id="13" name="Inhaca" dataDxfId="105"/>
    <tableColumn id="14" name="Mocimboa da praia" dataDxfId="104"/>
    <tableColumn id="15" name="outros" dataDxfId="10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Table8" displayName="Table8" ref="A6:J28" totalsRowShown="0" headerRowDxfId="102" headerRowBorderDxfId="101" tableBorderDxfId="100" totalsRowBorderDxfId="99">
  <autoFilter ref="A6:J28"/>
  <tableColumns count="10">
    <tableColumn id="1" name="Ano" dataDxfId="27"/>
    <tableColumn id="2" name="movimento total" dataDxfId="26"/>
    <tableColumn id="3" name="domestico regular" dataDxfId="25"/>
    <tableColumn id="4" name="domestico nao regular" dataDxfId="24"/>
    <tableColumn id="5" name="regular regional" dataDxfId="23"/>
    <tableColumn id="6" name="regular não regional" dataDxfId="22"/>
    <tableColumn id="7" name="intercontinental regular" dataDxfId="21"/>
    <tableColumn id="8" name="intercontinental não regular" dataDxfId="20"/>
    <tableColumn id="9" name="domestico não comercial" dataDxfId="19"/>
    <tableColumn id="10" name="intercontinental não comercial" dataDxf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Table9" displayName="Table9" ref="A5:P27" totalsRowShown="0" headerRowDxfId="98" headerRowBorderDxfId="97" tableBorderDxfId="96" totalsRowBorderDxfId="95">
  <autoFilter ref="A5:P27"/>
  <tableColumns count="16">
    <tableColumn id="1" name="Ano" dataDxfId="17"/>
    <tableColumn id="2" name="Maputo" dataDxfId="16"/>
    <tableColumn id="3" name="Beira" dataDxfId="15"/>
    <tableColumn id="4" name="Nampula" dataDxfId="14"/>
    <tableColumn id="5" name="Nacala" dataDxfId="13"/>
    <tableColumn id="6" name="Quelimane" dataDxfId="12"/>
    <tableColumn id="7" name="Tete" dataDxfId="11"/>
    <tableColumn id="8" name="Pemba" dataDxfId="10"/>
    <tableColumn id="9" name="Lichinga" dataDxfId="9"/>
    <tableColumn id="10" name="Inhambane" dataDxfId="8"/>
    <tableColumn id="11" name="Chimoio" dataDxfId="7"/>
    <tableColumn id="12" name="Vilanculos" dataDxfId="6"/>
    <tableColumn id="16" name="F.J.Nhusi" dataDxfId="5"/>
    <tableColumn id="13" name="Inhaca" dataDxfId="4"/>
    <tableColumn id="14" name="Mocimboa da praia" dataDxfId="3"/>
    <tableColumn id="15" name="outros" dataDxf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Table10" displayName="Table10" ref="A5:J27" totalsRowShown="0" headerRowDxfId="94" headerRowBorderDxfId="93" tableBorderDxfId="92" totalsRowBorderDxfId="91">
  <autoFilter ref="A5:J27"/>
  <tableColumns count="10">
    <tableColumn id="1" name="Ano" dataDxfId="90"/>
    <tableColumn id="2" name="movimento total" dataDxfId="89"/>
    <tableColumn id="3" name="domestico regular" dataDxfId="88"/>
    <tableColumn id="4" name="domestico nao regular" dataDxfId="87"/>
    <tableColumn id="5" name="regular regional" dataDxfId="86"/>
    <tableColumn id="6" name="regular não regional" dataDxfId="85"/>
    <tableColumn id="7" name="intercontinental regular" dataDxfId="84"/>
    <tableColumn id="8" name="intercontinental não regular" dataDxfId="83"/>
    <tableColumn id="9" name="domestico não comercial" dataDxfId="82"/>
    <tableColumn id="10" name="intercontinental não comercial" dataDxfId="8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1" name="Table11" displayName="Table11" ref="A5:P27" totalsRowShown="0" headerRowDxfId="80" headerRowBorderDxfId="79" tableBorderDxfId="78" totalsRowBorderDxfId="77">
  <autoFilter ref="A5:P27"/>
  <tableColumns count="16">
    <tableColumn id="1" name="Ano" dataDxfId="76"/>
    <tableColumn id="2" name="Maputo" dataDxfId="75"/>
    <tableColumn id="3" name="Beira" dataDxfId="74"/>
    <tableColumn id="4" name="Nampula" dataDxfId="73"/>
    <tableColumn id="5" name="Nacala" dataDxfId="72"/>
    <tableColumn id="6" name="Quelimane" dataDxfId="71"/>
    <tableColumn id="7" name="Tete" dataDxfId="70"/>
    <tableColumn id="8" name="Pemba" dataDxfId="69"/>
    <tableColumn id="9" name="Lichinga" dataDxfId="68"/>
    <tableColumn id="10" name="Inhambane" dataDxfId="67"/>
    <tableColumn id="11" name="Chimoio" dataDxfId="66"/>
    <tableColumn id="12" name="Vilanculos" dataDxfId="65"/>
    <tableColumn id="16" name="F.J.Nhusi" dataDxfId="1"/>
    <tableColumn id="13" name="Inhaca" dataDxfId="64"/>
    <tableColumn id="14" name="Mocimboa da praia" dataDxfId="63"/>
    <tableColumn id="15" name="outros" dataDxfId="6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2" name="Table12" displayName="Table12" ref="A5:J27" totalsRowShown="0" headerRowDxfId="61" headerRowBorderDxfId="60" tableBorderDxfId="59" totalsRowBorderDxfId="58">
  <autoFilter ref="A5:J27"/>
  <tableColumns count="10">
    <tableColumn id="1" name="Ano" dataDxfId="57"/>
    <tableColumn id="2" name="movimento total" dataDxfId="56"/>
    <tableColumn id="3" name="domestico regular" dataDxfId="55"/>
    <tableColumn id="4" name="domestico nao regular" dataDxfId="54"/>
    <tableColumn id="5" name="regular regional" dataDxfId="53"/>
    <tableColumn id="6" name="regular não regional" dataDxfId="52"/>
    <tableColumn id="7" name="intercontinental regular" dataDxfId="51"/>
    <tableColumn id="8" name="intercontinental não regular" dataDxfId="50"/>
    <tableColumn id="9" name="domestico não comercial" dataDxfId="49"/>
    <tableColumn id="10" name="intercontinental não comercial" dataDxfId="4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3" name="Table13" displayName="Table13" ref="A6:P28" totalsRowShown="0" headerRowDxfId="47" headerRowBorderDxfId="46" tableBorderDxfId="45" totalsRowBorderDxfId="44">
  <autoFilter ref="A6:P28"/>
  <tableColumns count="16">
    <tableColumn id="1" name="Ano" dataDxfId="43"/>
    <tableColumn id="2" name="Maputo" dataDxfId="42"/>
    <tableColumn id="3" name="Beira" dataDxfId="41"/>
    <tableColumn id="4" name="Nampula" dataDxfId="40"/>
    <tableColumn id="5" name="Nacala" dataDxfId="39"/>
    <tableColumn id="6" name="Quelimane" dataDxfId="38"/>
    <tableColumn id="7" name="Tete" dataDxfId="37"/>
    <tableColumn id="8" name="Pemba" dataDxfId="36"/>
    <tableColumn id="9" name="lichinga" dataDxfId="35"/>
    <tableColumn id="10" name="inhambane" dataDxfId="34"/>
    <tableColumn id="11" name="chimoio" dataDxfId="33"/>
    <tableColumn id="12" name="vilanculos" dataDxfId="32"/>
    <tableColumn id="16" name="F.J.Nhusi" dataDxfId="0"/>
    <tableColumn id="13" name="inhaca" dataDxfId="31"/>
    <tableColumn id="14" name="mocimboa da praia" dataDxfId="30"/>
    <tableColumn id="15" name="outros" dataDxfId="2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3" workbookViewId="0">
      <selection activeCell="J27" sqref="J27"/>
    </sheetView>
  </sheetViews>
  <sheetFormatPr defaultRowHeight="15" x14ac:dyDescent="0.25"/>
  <cols>
    <col min="1" max="1" width="11" customWidth="1"/>
    <col min="2" max="2" width="18" customWidth="1"/>
    <col min="3" max="3" width="19.140625" customWidth="1"/>
    <col min="4" max="4" width="22.85546875" customWidth="1"/>
    <col min="5" max="5" width="17.140625" customWidth="1"/>
    <col min="6" max="6" width="20.85546875" customWidth="1"/>
    <col min="7" max="7" width="24.28515625" customWidth="1"/>
    <col min="8" max="8" width="28" customWidth="1"/>
    <col min="9" max="9" width="25.140625" customWidth="1"/>
    <col min="10" max="10" width="30.28515625" customWidth="1"/>
  </cols>
  <sheetData>
    <row r="2" spans="1:10" x14ac:dyDescent="0.25">
      <c r="D2" s="27" t="s">
        <v>18</v>
      </c>
      <c r="E2" s="27"/>
      <c r="F2" s="27"/>
      <c r="G2" s="27"/>
      <c r="H2" s="7"/>
      <c r="I2" s="5"/>
    </row>
    <row r="3" spans="1:10" x14ac:dyDescent="0.25">
      <c r="D3" s="27" t="s">
        <v>25</v>
      </c>
      <c r="E3" s="27"/>
      <c r="F3" s="27"/>
      <c r="G3" s="27"/>
      <c r="H3" s="7"/>
      <c r="I3" s="6"/>
    </row>
    <row r="4" spans="1:10" ht="22.5" customHeight="1" x14ac:dyDescent="0.25"/>
    <row r="5" spans="1:10" ht="57" customHeight="1" x14ac:dyDescent="0.25">
      <c r="A5" s="12" t="s">
        <v>27</v>
      </c>
      <c r="B5" s="13" t="s">
        <v>8</v>
      </c>
      <c r="C5" s="13" t="s">
        <v>0</v>
      </c>
      <c r="D5" s="13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22" t="s">
        <v>7</v>
      </c>
    </row>
    <row r="6" spans="1:10" ht="12.75" customHeight="1" x14ac:dyDescent="0.25">
      <c r="A6" s="20">
        <v>2000</v>
      </c>
      <c r="B6" s="2">
        <v>779075</v>
      </c>
      <c r="C6" s="2">
        <v>430808</v>
      </c>
      <c r="D6" s="2">
        <v>69593</v>
      </c>
      <c r="E6" s="2">
        <v>175524</v>
      </c>
      <c r="F6" s="2">
        <v>29766</v>
      </c>
      <c r="G6" s="2">
        <v>67760</v>
      </c>
      <c r="H6" s="2">
        <v>0</v>
      </c>
      <c r="I6" s="2">
        <v>5433</v>
      </c>
      <c r="J6" s="21">
        <v>191</v>
      </c>
    </row>
    <row r="7" spans="1:10" x14ac:dyDescent="0.25">
      <c r="A7" s="20">
        <v>2001</v>
      </c>
      <c r="B7" s="2">
        <v>793015</v>
      </c>
      <c r="C7" s="2">
        <v>466150</v>
      </c>
      <c r="D7" s="2">
        <v>61134</v>
      </c>
      <c r="E7" s="2">
        <v>172831</v>
      </c>
      <c r="F7" s="2">
        <v>22801</v>
      </c>
      <c r="G7" s="2">
        <v>59949</v>
      </c>
      <c r="H7" s="2">
        <v>0</v>
      </c>
      <c r="I7" s="2">
        <v>10018</v>
      </c>
      <c r="J7" s="21">
        <v>132</v>
      </c>
    </row>
    <row r="8" spans="1:10" x14ac:dyDescent="0.25">
      <c r="A8" s="20">
        <v>2002</v>
      </c>
      <c r="B8" s="2">
        <v>829403</v>
      </c>
      <c r="C8" s="2">
        <v>489930</v>
      </c>
      <c r="D8" s="2">
        <v>55985</v>
      </c>
      <c r="E8" s="2">
        <v>189116</v>
      </c>
      <c r="F8" s="2">
        <v>25146</v>
      </c>
      <c r="G8" s="2">
        <v>66007</v>
      </c>
      <c r="H8" s="2">
        <v>0</v>
      </c>
      <c r="I8" s="2">
        <v>3015</v>
      </c>
      <c r="J8" s="21">
        <v>204</v>
      </c>
    </row>
    <row r="9" spans="1:10" x14ac:dyDescent="0.25">
      <c r="A9" s="20">
        <v>2003</v>
      </c>
      <c r="B9" s="2">
        <v>850453</v>
      </c>
      <c r="C9" s="2">
        <v>492016</v>
      </c>
      <c r="D9" s="2">
        <v>48922</v>
      </c>
      <c r="E9" s="2">
        <v>215877</v>
      </c>
      <c r="F9" s="2">
        <v>29373</v>
      </c>
      <c r="G9" s="2">
        <v>63413</v>
      </c>
      <c r="H9" s="2">
        <v>63413</v>
      </c>
      <c r="I9" s="2">
        <v>466</v>
      </c>
      <c r="J9" s="21">
        <v>386</v>
      </c>
    </row>
    <row r="10" spans="1:10" x14ac:dyDescent="0.25">
      <c r="A10" s="20">
        <v>2004</v>
      </c>
      <c r="B10" s="2">
        <v>956132</v>
      </c>
      <c r="C10" s="2">
        <v>603308</v>
      </c>
      <c r="D10" s="2">
        <v>41556</v>
      </c>
      <c r="E10" s="2">
        <v>228704</v>
      </c>
      <c r="F10" s="2">
        <v>21748</v>
      </c>
      <c r="G10" s="2">
        <v>56964</v>
      </c>
      <c r="H10" s="2">
        <v>1223</v>
      </c>
      <c r="I10" s="2">
        <v>1554</v>
      </c>
      <c r="J10" s="21">
        <v>1055</v>
      </c>
    </row>
    <row r="11" spans="1:10" x14ac:dyDescent="0.25">
      <c r="A11" s="20">
        <v>2005</v>
      </c>
      <c r="B11" s="2">
        <v>1248970</v>
      </c>
      <c r="C11" s="2">
        <v>856841</v>
      </c>
      <c r="D11" s="2">
        <v>55068</v>
      </c>
      <c r="E11" s="2">
        <v>250200</v>
      </c>
      <c r="F11" s="2">
        <v>27343</v>
      </c>
      <c r="G11" s="2">
        <v>57086</v>
      </c>
      <c r="H11" s="2">
        <v>11</v>
      </c>
      <c r="I11" s="2">
        <v>1399</v>
      </c>
      <c r="J11" s="21">
        <v>1022</v>
      </c>
    </row>
    <row r="12" spans="1:10" x14ac:dyDescent="0.25">
      <c r="A12" s="20">
        <v>2006</v>
      </c>
      <c r="B12" s="2">
        <v>1362997</v>
      </c>
      <c r="C12" s="2">
        <v>924829</v>
      </c>
      <c r="D12" s="2">
        <v>57458</v>
      </c>
      <c r="E12" s="2">
        <v>277877</v>
      </c>
      <c r="F12" s="2">
        <v>26462</v>
      </c>
      <c r="G12" s="2">
        <v>70918</v>
      </c>
      <c r="H12" s="2">
        <v>5</v>
      </c>
      <c r="I12" s="2">
        <v>4776</v>
      </c>
      <c r="J12" s="21">
        <v>672</v>
      </c>
    </row>
    <row r="13" spans="1:10" x14ac:dyDescent="0.25">
      <c r="A13" s="20">
        <v>2007</v>
      </c>
      <c r="B13" s="2">
        <v>1550342</v>
      </c>
      <c r="C13" s="2">
        <v>1060922</v>
      </c>
      <c r="D13" s="2">
        <v>65397</v>
      </c>
      <c r="E13" s="2">
        <v>316947</v>
      </c>
      <c r="F13" s="2">
        <v>25379</v>
      </c>
      <c r="G13" s="2">
        <v>79825</v>
      </c>
      <c r="H13" s="2">
        <v>224</v>
      </c>
      <c r="I13" s="2">
        <v>829</v>
      </c>
      <c r="J13" s="21">
        <v>819</v>
      </c>
    </row>
    <row r="14" spans="1:10" x14ac:dyDescent="0.25">
      <c r="A14" s="20">
        <v>2008</v>
      </c>
      <c r="B14" s="2">
        <v>1418812</v>
      </c>
      <c r="C14" s="2">
        <v>883967</v>
      </c>
      <c r="D14" s="2">
        <v>73341</v>
      </c>
      <c r="E14" s="2">
        <v>358105</v>
      </c>
      <c r="F14" s="2">
        <v>24016</v>
      </c>
      <c r="G14" s="2">
        <v>76725</v>
      </c>
      <c r="H14" s="2">
        <v>420</v>
      </c>
      <c r="I14" s="2">
        <v>1656</v>
      </c>
      <c r="J14" s="21">
        <v>582</v>
      </c>
    </row>
    <row r="15" spans="1:10" x14ac:dyDescent="0.25">
      <c r="A15" s="20">
        <v>2009</v>
      </c>
      <c r="B15" s="2">
        <v>1358181</v>
      </c>
      <c r="C15" s="2">
        <v>857117</v>
      </c>
      <c r="D15" s="2">
        <v>65006</v>
      </c>
      <c r="E15" s="2">
        <v>344543</v>
      </c>
      <c r="F15" s="2">
        <v>24977</v>
      </c>
      <c r="G15" s="2">
        <v>64336</v>
      </c>
      <c r="H15" s="2">
        <v>0</v>
      </c>
      <c r="I15" s="2">
        <v>1677</v>
      </c>
      <c r="J15" s="21">
        <v>525</v>
      </c>
    </row>
    <row r="16" spans="1:10" x14ac:dyDescent="0.25">
      <c r="A16" s="20">
        <v>2010</v>
      </c>
      <c r="B16" s="2">
        <v>1475180</v>
      </c>
      <c r="C16" s="2">
        <v>896197</v>
      </c>
      <c r="D16" s="2">
        <v>64679</v>
      </c>
      <c r="E16" s="2">
        <v>413559</v>
      </c>
      <c r="F16" s="2">
        <v>29339</v>
      </c>
      <c r="G16" s="2">
        <v>68606</v>
      </c>
      <c r="H16" s="2">
        <v>213</v>
      </c>
      <c r="I16" s="2">
        <v>1813</v>
      </c>
      <c r="J16" s="21">
        <v>774</v>
      </c>
    </row>
    <row r="17" spans="1:10" x14ac:dyDescent="0.25">
      <c r="A17" s="20">
        <v>2011</v>
      </c>
      <c r="B17" s="2">
        <v>1536728</v>
      </c>
      <c r="C17" s="2">
        <v>857120</v>
      </c>
      <c r="D17" s="2">
        <v>74365</v>
      </c>
      <c r="E17" s="2">
        <v>498888</v>
      </c>
      <c r="F17" s="2">
        <v>33132</v>
      </c>
      <c r="G17" s="2">
        <v>71516</v>
      </c>
      <c r="H17" s="2">
        <v>9</v>
      </c>
      <c r="I17" s="2">
        <v>930</v>
      </c>
      <c r="J17" s="21">
        <v>768</v>
      </c>
    </row>
    <row r="18" spans="1:10" x14ac:dyDescent="0.25">
      <c r="A18" s="20">
        <v>2012</v>
      </c>
      <c r="B18" s="2">
        <v>1675998</v>
      </c>
      <c r="C18" s="2">
        <v>904147</v>
      </c>
      <c r="D18" s="2">
        <v>113668</v>
      </c>
      <c r="E18" s="2">
        <v>544103</v>
      </c>
      <c r="F18" s="2">
        <v>40485</v>
      </c>
      <c r="G18" s="2">
        <v>72279</v>
      </c>
      <c r="H18" s="2">
        <v>328</v>
      </c>
      <c r="I18" s="2">
        <v>803</v>
      </c>
      <c r="J18" s="21">
        <v>185</v>
      </c>
    </row>
    <row r="19" spans="1:10" x14ac:dyDescent="0.25">
      <c r="A19" s="20">
        <v>2013</v>
      </c>
      <c r="B19" s="2">
        <v>1835272</v>
      </c>
      <c r="C19" s="2">
        <v>1047437</v>
      </c>
      <c r="D19" s="2">
        <v>100501</v>
      </c>
      <c r="E19" s="2">
        <v>572194</v>
      </c>
      <c r="F19" s="2">
        <v>34385</v>
      </c>
      <c r="G19" s="2">
        <v>79034</v>
      </c>
      <c r="H19" s="2">
        <v>309</v>
      </c>
      <c r="I19" s="2">
        <v>1100</v>
      </c>
      <c r="J19" s="21">
        <v>312</v>
      </c>
    </row>
    <row r="20" spans="1:10" x14ac:dyDescent="0.25">
      <c r="A20" s="20">
        <v>2014</v>
      </c>
      <c r="B20" s="2">
        <v>2029344</v>
      </c>
      <c r="C20" s="2">
        <v>1191438</v>
      </c>
      <c r="D20" s="2">
        <v>109024</v>
      </c>
      <c r="E20" s="2">
        <v>612829</v>
      </c>
      <c r="F20" s="2">
        <v>32945</v>
      </c>
      <c r="G20" s="2">
        <v>76285</v>
      </c>
      <c r="H20" s="2">
        <v>402</v>
      </c>
      <c r="I20" s="2">
        <v>6061</v>
      </c>
      <c r="J20" s="21">
        <v>360</v>
      </c>
    </row>
    <row r="21" spans="1:10" x14ac:dyDescent="0.25">
      <c r="A21" s="20">
        <v>2015</v>
      </c>
      <c r="B21" s="2">
        <v>1994415</v>
      </c>
      <c r="C21" s="2">
        <v>1159797</v>
      </c>
      <c r="D21" s="2">
        <v>83908</v>
      </c>
      <c r="E21" s="2">
        <v>610476</v>
      </c>
      <c r="F21" s="2">
        <v>21228</v>
      </c>
      <c r="G21" s="2">
        <v>109747</v>
      </c>
      <c r="H21" s="2">
        <v>269</v>
      </c>
      <c r="I21" s="2">
        <v>8526</v>
      </c>
      <c r="J21" s="21">
        <v>464</v>
      </c>
    </row>
    <row r="22" spans="1:10" x14ac:dyDescent="0.25">
      <c r="A22" s="20">
        <v>2016</v>
      </c>
      <c r="B22" s="2">
        <v>1904237</v>
      </c>
      <c r="C22" s="2">
        <v>1133094</v>
      </c>
      <c r="D22" s="2">
        <v>62905</v>
      </c>
      <c r="E22" s="2">
        <v>554767</v>
      </c>
      <c r="F22" s="2">
        <v>16050</v>
      </c>
      <c r="G22" s="2">
        <v>121993</v>
      </c>
      <c r="H22" s="2">
        <v>266</v>
      </c>
      <c r="I22" s="2">
        <v>15091</v>
      </c>
      <c r="J22" s="21">
        <v>71</v>
      </c>
    </row>
    <row r="23" spans="1:10" x14ac:dyDescent="0.25">
      <c r="A23" s="20">
        <v>2017</v>
      </c>
      <c r="B23" s="2">
        <v>1784089</v>
      </c>
      <c r="C23" s="2">
        <v>1028976</v>
      </c>
      <c r="D23" s="2">
        <v>63460</v>
      </c>
      <c r="E23" s="2">
        <v>552314</v>
      </c>
      <c r="F23" s="2">
        <v>13664</v>
      </c>
      <c r="G23" s="2">
        <v>119515</v>
      </c>
      <c r="H23" s="2">
        <v>152</v>
      </c>
      <c r="I23" s="2">
        <v>5905</v>
      </c>
      <c r="J23" s="21">
        <v>103</v>
      </c>
    </row>
    <row r="24" spans="1:10" x14ac:dyDescent="0.25">
      <c r="A24" s="20">
        <v>2018</v>
      </c>
      <c r="B24" s="2">
        <v>1922571</v>
      </c>
      <c r="C24" s="2">
        <v>1121971</v>
      </c>
      <c r="D24" s="2">
        <v>73930</v>
      </c>
      <c r="E24" s="2">
        <v>573630</v>
      </c>
      <c r="F24" s="2">
        <v>12458</v>
      </c>
      <c r="G24" s="2">
        <v>124826</v>
      </c>
      <c r="H24" s="2">
        <v>92</v>
      </c>
      <c r="I24" s="2">
        <v>15571</v>
      </c>
      <c r="J24" s="21">
        <v>93</v>
      </c>
    </row>
    <row r="25" spans="1:10" x14ac:dyDescent="0.25">
      <c r="A25" s="20">
        <v>2019</v>
      </c>
      <c r="B25" s="2">
        <v>2174691</v>
      </c>
      <c r="C25" s="2">
        <v>1336192</v>
      </c>
      <c r="D25" s="2">
        <v>106278</v>
      </c>
      <c r="E25" s="2">
        <v>573284</v>
      </c>
      <c r="F25" s="2">
        <v>9634</v>
      </c>
      <c r="G25" s="2">
        <v>134539</v>
      </c>
      <c r="H25" s="2">
        <v>528</v>
      </c>
      <c r="I25" s="2">
        <v>13927</v>
      </c>
      <c r="J25" s="21">
        <v>309</v>
      </c>
    </row>
    <row r="26" spans="1:10" x14ac:dyDescent="0.25">
      <c r="A26" s="23">
        <v>2020</v>
      </c>
      <c r="B26" s="24">
        <v>1044364</v>
      </c>
      <c r="C26" s="24">
        <v>757506</v>
      </c>
      <c r="D26" s="24">
        <v>68482</v>
      </c>
      <c r="E26" s="24">
        <v>153580</v>
      </c>
      <c r="F26" s="24">
        <v>6309</v>
      </c>
      <c r="G26" s="24">
        <v>44848</v>
      </c>
      <c r="H26" s="24">
        <v>341</v>
      </c>
      <c r="I26" s="24">
        <v>13146</v>
      </c>
      <c r="J26" s="18">
        <v>152</v>
      </c>
    </row>
    <row r="27" spans="1:10" x14ac:dyDescent="0.25">
      <c r="A27" s="32">
        <v>2021</v>
      </c>
      <c r="B27" s="24">
        <v>1203479</v>
      </c>
      <c r="C27" s="24">
        <v>841845</v>
      </c>
      <c r="D27" s="24">
        <v>63408</v>
      </c>
      <c r="E27" s="24">
        <v>188666</v>
      </c>
      <c r="F27" s="24">
        <v>11040</v>
      </c>
      <c r="G27" s="24">
        <v>79365</v>
      </c>
      <c r="H27" s="24">
        <v>7</v>
      </c>
      <c r="I27" s="24">
        <v>16916</v>
      </c>
      <c r="J27" s="18">
        <v>2232</v>
      </c>
    </row>
  </sheetData>
  <mergeCells count="2">
    <mergeCell ref="D2:G2"/>
    <mergeCell ref="D3:G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opLeftCell="A4" workbookViewId="0">
      <selection activeCell="M30" sqref="M30"/>
    </sheetView>
  </sheetViews>
  <sheetFormatPr defaultRowHeight="15" x14ac:dyDescent="0.25"/>
  <cols>
    <col min="2" max="2" width="10.140625" customWidth="1"/>
    <col min="4" max="4" width="10.85546875" customWidth="1"/>
    <col min="6" max="6" width="12.7109375" customWidth="1"/>
    <col min="8" max="8" width="9.28515625" customWidth="1"/>
    <col min="9" max="9" width="10" customWidth="1"/>
    <col min="10" max="10" width="13.140625" customWidth="1"/>
    <col min="11" max="11" width="10.28515625" customWidth="1"/>
    <col min="12" max="14" width="18.85546875" customWidth="1"/>
    <col min="15" max="15" width="19.85546875" customWidth="1"/>
  </cols>
  <sheetData>
    <row r="2" spans="1:16" x14ac:dyDescent="0.25">
      <c r="H2" s="27" t="s">
        <v>18</v>
      </c>
      <c r="I2" s="27"/>
      <c r="J2" s="27"/>
      <c r="K2" s="27"/>
      <c r="L2" s="27"/>
      <c r="M2" s="27"/>
      <c r="N2" s="27"/>
    </row>
    <row r="3" spans="1:16" x14ac:dyDescent="0.25">
      <c r="H3" s="27" t="s">
        <v>19</v>
      </c>
      <c r="I3" s="27"/>
      <c r="J3" s="27"/>
      <c r="K3" s="27"/>
      <c r="L3" s="27"/>
      <c r="M3" s="27"/>
      <c r="N3" s="27"/>
    </row>
    <row r="6" spans="1:16" s="1" customFormat="1" ht="44.25" customHeight="1" x14ac:dyDescent="0.25">
      <c r="A6" s="25" t="s">
        <v>27</v>
      </c>
      <c r="B6" s="13" t="s">
        <v>9</v>
      </c>
      <c r="C6" s="13" t="s">
        <v>10</v>
      </c>
      <c r="D6" s="13" t="s">
        <v>28</v>
      </c>
      <c r="E6" s="13" t="s">
        <v>29</v>
      </c>
      <c r="F6" s="13" t="s">
        <v>30</v>
      </c>
      <c r="G6" s="13" t="s">
        <v>31</v>
      </c>
      <c r="H6" s="13" t="s">
        <v>32</v>
      </c>
      <c r="I6" s="13" t="s">
        <v>33</v>
      </c>
      <c r="J6" s="13" t="s">
        <v>34</v>
      </c>
      <c r="K6" s="13" t="s">
        <v>35</v>
      </c>
      <c r="L6" s="13" t="s">
        <v>36</v>
      </c>
      <c r="M6" s="13" t="s">
        <v>39</v>
      </c>
      <c r="N6" s="13" t="s">
        <v>37</v>
      </c>
      <c r="O6" s="13" t="s">
        <v>38</v>
      </c>
      <c r="P6" s="14" t="s">
        <v>17</v>
      </c>
    </row>
    <row r="7" spans="1:16" x14ac:dyDescent="0.25">
      <c r="A7" s="20">
        <v>2000</v>
      </c>
      <c r="B7" s="2">
        <v>438965</v>
      </c>
      <c r="C7" s="2">
        <v>152101</v>
      </c>
      <c r="D7" s="2">
        <v>61360</v>
      </c>
      <c r="E7" s="2">
        <v>0</v>
      </c>
      <c r="F7" s="2">
        <v>44048</v>
      </c>
      <c r="G7" s="2">
        <v>19284</v>
      </c>
      <c r="H7" s="2">
        <v>19257</v>
      </c>
      <c r="I7" s="2">
        <v>9459</v>
      </c>
      <c r="J7" s="2">
        <v>10798</v>
      </c>
      <c r="K7" s="2">
        <v>1373</v>
      </c>
      <c r="L7" s="2">
        <v>13378</v>
      </c>
      <c r="M7" s="2">
        <v>0</v>
      </c>
      <c r="N7" s="2">
        <v>0</v>
      </c>
      <c r="O7" s="2">
        <v>0</v>
      </c>
      <c r="P7" s="21">
        <v>9052</v>
      </c>
    </row>
    <row r="8" spans="1:16" x14ac:dyDescent="0.25">
      <c r="A8" s="20">
        <v>2001</v>
      </c>
      <c r="B8" s="2">
        <v>420152</v>
      </c>
      <c r="C8" s="2">
        <v>170531</v>
      </c>
      <c r="D8" s="2">
        <v>67848</v>
      </c>
      <c r="E8" s="2">
        <v>0</v>
      </c>
      <c r="F8" s="2">
        <v>50135</v>
      </c>
      <c r="G8" s="2">
        <v>19603</v>
      </c>
      <c r="H8" s="2">
        <v>22177</v>
      </c>
      <c r="I8" s="2">
        <v>11248</v>
      </c>
      <c r="J8" s="2">
        <v>2909</v>
      </c>
      <c r="K8" s="2">
        <v>1087</v>
      </c>
      <c r="L8" s="2">
        <v>20074</v>
      </c>
      <c r="M8" s="2">
        <v>0</v>
      </c>
      <c r="N8" s="2">
        <v>0</v>
      </c>
      <c r="O8" s="2">
        <v>0</v>
      </c>
      <c r="P8" s="21">
        <v>7251</v>
      </c>
    </row>
    <row r="9" spans="1:16" x14ac:dyDescent="0.25">
      <c r="A9" s="20">
        <v>2002</v>
      </c>
      <c r="B9" s="2">
        <v>438622</v>
      </c>
      <c r="C9" s="2">
        <v>158010</v>
      </c>
      <c r="D9" s="2">
        <v>74651</v>
      </c>
      <c r="E9" s="2">
        <v>0</v>
      </c>
      <c r="F9" s="2">
        <v>49486</v>
      </c>
      <c r="G9" s="2">
        <v>18704</v>
      </c>
      <c r="H9" s="2">
        <v>29174</v>
      </c>
      <c r="I9" s="2">
        <v>11647</v>
      </c>
      <c r="J9" s="2">
        <v>3883</v>
      </c>
      <c r="K9" s="2">
        <v>2958</v>
      </c>
      <c r="L9" s="2">
        <v>35272</v>
      </c>
      <c r="M9" s="2">
        <v>0</v>
      </c>
      <c r="N9" s="2">
        <v>0</v>
      </c>
      <c r="O9" s="2">
        <v>0</v>
      </c>
      <c r="P9" s="21">
        <v>6996</v>
      </c>
    </row>
    <row r="10" spans="1:16" x14ac:dyDescent="0.25">
      <c r="A10" s="20">
        <v>2003</v>
      </c>
      <c r="B10" s="2">
        <v>445825</v>
      </c>
      <c r="C10" s="2">
        <v>146240</v>
      </c>
      <c r="D10" s="2">
        <v>79374</v>
      </c>
      <c r="E10" s="2">
        <v>0</v>
      </c>
      <c r="F10" s="2">
        <v>40119</v>
      </c>
      <c r="G10" s="2">
        <v>21858</v>
      </c>
      <c r="H10" s="2">
        <v>36392</v>
      </c>
      <c r="I10" s="2">
        <v>14328</v>
      </c>
      <c r="J10" s="2">
        <v>3497</v>
      </c>
      <c r="K10" s="2">
        <v>5208</v>
      </c>
      <c r="L10" s="2">
        <v>50792</v>
      </c>
      <c r="M10" s="2">
        <v>0</v>
      </c>
      <c r="N10" s="2"/>
      <c r="O10" s="2">
        <v>0</v>
      </c>
      <c r="P10" s="21">
        <v>6820</v>
      </c>
    </row>
    <row r="11" spans="1:16" x14ac:dyDescent="0.25">
      <c r="A11" s="20">
        <v>2004</v>
      </c>
      <c r="B11" s="2">
        <v>475852</v>
      </c>
      <c r="C11" s="2">
        <v>168394</v>
      </c>
      <c r="D11" s="2">
        <v>93629</v>
      </c>
      <c r="E11" s="2">
        <v>0</v>
      </c>
      <c r="F11" s="2">
        <v>51495</v>
      </c>
      <c r="G11" s="2">
        <v>23768</v>
      </c>
      <c r="H11" s="2">
        <v>53041</v>
      </c>
      <c r="I11" s="2">
        <v>16157</v>
      </c>
      <c r="J11" s="2">
        <v>5114</v>
      </c>
      <c r="K11" s="2">
        <v>5842</v>
      </c>
      <c r="L11" s="2">
        <v>54480</v>
      </c>
      <c r="M11" s="2">
        <v>0</v>
      </c>
      <c r="N11" s="2">
        <v>0</v>
      </c>
      <c r="O11" s="2">
        <v>0</v>
      </c>
      <c r="P11" s="21">
        <v>8360</v>
      </c>
    </row>
    <row r="12" spans="1:16" x14ac:dyDescent="0.25">
      <c r="A12" s="20">
        <v>2005</v>
      </c>
      <c r="B12" s="2">
        <v>560265</v>
      </c>
      <c r="C12" s="2">
        <v>239372</v>
      </c>
      <c r="D12" s="2">
        <v>138995</v>
      </c>
      <c r="E12" s="2">
        <v>0</v>
      </c>
      <c r="F12" s="2">
        <v>74999</v>
      </c>
      <c r="G12" s="2">
        <v>30721</v>
      </c>
      <c r="H12" s="2">
        <v>84665</v>
      </c>
      <c r="I12" s="2">
        <v>23339</v>
      </c>
      <c r="J12" s="2">
        <v>9534</v>
      </c>
      <c r="K12" s="2">
        <v>14105</v>
      </c>
      <c r="L12" s="2">
        <v>61754</v>
      </c>
      <c r="M12" s="2">
        <v>0</v>
      </c>
      <c r="N12" s="2"/>
      <c r="O12" s="2"/>
      <c r="P12" s="21">
        <v>11221</v>
      </c>
    </row>
    <row r="13" spans="1:16" x14ac:dyDescent="0.25">
      <c r="A13" s="20">
        <v>2006</v>
      </c>
      <c r="B13" s="2">
        <v>627798</v>
      </c>
      <c r="C13" s="2">
        <v>256300</v>
      </c>
      <c r="D13" s="2">
        <v>141608</v>
      </c>
      <c r="E13" s="2">
        <v>0</v>
      </c>
      <c r="F13" s="2">
        <v>81272</v>
      </c>
      <c r="G13" s="2">
        <v>35350</v>
      </c>
      <c r="H13" s="2">
        <v>90487</v>
      </c>
      <c r="I13" s="2">
        <v>26480</v>
      </c>
      <c r="J13" s="2">
        <v>15408</v>
      </c>
      <c r="K13" s="2">
        <v>17907</v>
      </c>
      <c r="L13" s="2">
        <v>59435</v>
      </c>
      <c r="M13" s="2">
        <v>0</v>
      </c>
      <c r="N13" s="2">
        <v>0</v>
      </c>
      <c r="O13" s="2">
        <v>0</v>
      </c>
      <c r="P13" s="21">
        <v>10952</v>
      </c>
    </row>
    <row r="14" spans="1:16" x14ac:dyDescent="0.25">
      <c r="A14" s="20">
        <v>2007</v>
      </c>
      <c r="B14" s="2">
        <v>694515</v>
      </c>
      <c r="C14" s="2">
        <v>272246</v>
      </c>
      <c r="D14" s="2">
        <v>190889</v>
      </c>
      <c r="E14" s="2">
        <v>0</v>
      </c>
      <c r="F14" s="2">
        <v>87423</v>
      </c>
      <c r="G14" s="2">
        <v>64424</v>
      </c>
      <c r="H14" s="2">
        <v>98638</v>
      </c>
      <c r="I14" s="2">
        <v>37448</v>
      </c>
      <c r="J14" s="2">
        <v>20685</v>
      </c>
      <c r="K14" s="2">
        <v>16548</v>
      </c>
      <c r="L14" s="2">
        <v>55515</v>
      </c>
      <c r="M14" s="2">
        <v>0</v>
      </c>
      <c r="N14" s="2"/>
      <c r="O14" s="2"/>
      <c r="P14" s="21">
        <v>12011</v>
      </c>
    </row>
    <row r="15" spans="1:16" x14ac:dyDescent="0.25">
      <c r="A15" s="20">
        <v>2008</v>
      </c>
      <c r="B15" s="2">
        <v>673674</v>
      </c>
      <c r="C15" s="2">
        <v>218181</v>
      </c>
      <c r="D15" s="2">
        <v>158711</v>
      </c>
      <c r="E15" s="2">
        <v>0</v>
      </c>
      <c r="F15" s="2">
        <v>60260</v>
      </c>
      <c r="G15" s="2">
        <v>59209</v>
      </c>
      <c r="H15" s="2">
        <v>86579</v>
      </c>
      <c r="I15" s="2">
        <v>27518</v>
      </c>
      <c r="J15" s="2">
        <v>25367</v>
      </c>
      <c r="K15" s="2">
        <v>19342</v>
      </c>
      <c r="L15" s="2">
        <v>72619</v>
      </c>
      <c r="M15" s="2">
        <v>0</v>
      </c>
      <c r="N15" s="2">
        <v>0</v>
      </c>
      <c r="O15" s="2">
        <v>0</v>
      </c>
      <c r="P15" s="21">
        <v>17352</v>
      </c>
    </row>
    <row r="16" spans="1:16" x14ac:dyDescent="0.25">
      <c r="A16" s="20">
        <v>2009</v>
      </c>
      <c r="B16" s="2">
        <v>672950</v>
      </c>
      <c r="C16" s="2">
        <v>187228</v>
      </c>
      <c r="D16" s="2">
        <v>140020</v>
      </c>
      <c r="E16" s="2">
        <v>0</v>
      </c>
      <c r="F16" s="2">
        <v>49583</v>
      </c>
      <c r="G16" s="2">
        <v>65241</v>
      </c>
      <c r="H16" s="2">
        <v>81757</v>
      </c>
      <c r="I16" s="2">
        <v>30794</v>
      </c>
      <c r="J16" s="2">
        <v>27612</v>
      </c>
      <c r="K16" s="2">
        <v>26988</v>
      </c>
      <c r="L16" s="2">
        <v>61569</v>
      </c>
      <c r="M16" s="2">
        <v>0</v>
      </c>
      <c r="N16" s="2"/>
      <c r="O16" s="2">
        <v>0</v>
      </c>
      <c r="P16" s="21">
        <v>14439</v>
      </c>
    </row>
    <row r="17" spans="1:16" x14ac:dyDescent="0.25">
      <c r="A17" s="20">
        <v>2010</v>
      </c>
      <c r="B17" s="2">
        <v>742118</v>
      </c>
      <c r="C17" s="2">
        <v>180090</v>
      </c>
      <c r="D17" s="2">
        <v>142423</v>
      </c>
      <c r="E17" s="2">
        <v>0</v>
      </c>
      <c r="F17" s="2">
        <v>57246</v>
      </c>
      <c r="G17" s="2">
        <v>89655</v>
      </c>
      <c r="H17" s="2">
        <v>97462</v>
      </c>
      <c r="I17" s="2">
        <v>28254</v>
      </c>
      <c r="J17" s="2">
        <v>30301</v>
      </c>
      <c r="K17" s="2">
        <v>24826</v>
      </c>
      <c r="L17" s="2">
        <v>64439</v>
      </c>
      <c r="M17" s="2">
        <v>0</v>
      </c>
      <c r="N17" s="2">
        <v>0</v>
      </c>
      <c r="O17" s="2">
        <v>0</v>
      </c>
      <c r="P17" s="21">
        <v>18366</v>
      </c>
    </row>
    <row r="18" spans="1:16" x14ac:dyDescent="0.25">
      <c r="A18" s="20">
        <v>2011</v>
      </c>
      <c r="B18" s="2">
        <v>786145</v>
      </c>
      <c r="C18" s="2">
        <v>164131</v>
      </c>
      <c r="D18" s="2">
        <v>150420</v>
      </c>
      <c r="E18" s="2">
        <v>0</v>
      </c>
      <c r="F18" s="2">
        <v>50638</v>
      </c>
      <c r="G18" s="2">
        <v>114646</v>
      </c>
      <c r="H18" s="2">
        <v>97255</v>
      </c>
      <c r="I18" s="2">
        <v>26770</v>
      </c>
      <c r="J18" s="2">
        <v>32690</v>
      </c>
      <c r="K18" s="2">
        <v>29548</v>
      </c>
      <c r="L18" s="2">
        <v>66813</v>
      </c>
      <c r="M18" s="2">
        <v>0</v>
      </c>
      <c r="N18" s="2">
        <v>3991</v>
      </c>
      <c r="O18" s="2">
        <v>13157</v>
      </c>
      <c r="P18" s="21">
        <v>524</v>
      </c>
    </row>
    <row r="19" spans="1:16" x14ac:dyDescent="0.25">
      <c r="A19" s="20">
        <v>2012</v>
      </c>
      <c r="B19" s="2">
        <v>844126</v>
      </c>
      <c r="C19" s="2">
        <v>165528</v>
      </c>
      <c r="D19" s="2">
        <v>174753</v>
      </c>
      <c r="E19" s="2">
        <v>0</v>
      </c>
      <c r="F19" s="2">
        <v>46366</v>
      </c>
      <c r="G19" s="2">
        <v>129203</v>
      </c>
      <c r="H19" s="2">
        <v>121347</v>
      </c>
      <c r="I19" s="2">
        <v>26005</v>
      </c>
      <c r="J19" s="2">
        <v>37481</v>
      </c>
      <c r="K19" s="2">
        <v>33174</v>
      </c>
      <c r="L19" s="2">
        <v>66624</v>
      </c>
      <c r="M19" s="2">
        <v>0</v>
      </c>
      <c r="N19" s="2">
        <v>1635</v>
      </c>
      <c r="O19" s="2">
        <v>29413</v>
      </c>
      <c r="P19" s="21">
        <v>343</v>
      </c>
    </row>
    <row r="20" spans="1:16" x14ac:dyDescent="0.25">
      <c r="A20" s="20">
        <v>2013</v>
      </c>
      <c r="B20" s="2">
        <v>425023</v>
      </c>
      <c r="C20" s="2">
        <v>188927</v>
      </c>
      <c r="D20" s="2">
        <v>220396</v>
      </c>
      <c r="E20" s="2">
        <v>0</v>
      </c>
      <c r="F20" s="2">
        <v>50930</v>
      </c>
      <c r="G20" s="2">
        <v>137773</v>
      </c>
      <c r="H20" s="2">
        <v>131080</v>
      </c>
      <c r="I20" s="2">
        <v>33779</v>
      </c>
      <c r="J20" s="2">
        <v>37658</v>
      </c>
      <c r="K20" s="2">
        <v>29414</v>
      </c>
      <c r="L20" s="2">
        <v>64763</v>
      </c>
      <c r="M20" s="2">
        <v>0</v>
      </c>
      <c r="N20" s="2">
        <v>1280</v>
      </c>
      <c r="O20" s="2">
        <v>23534</v>
      </c>
      <c r="P20" s="21">
        <v>111</v>
      </c>
    </row>
    <row r="21" spans="1:16" x14ac:dyDescent="0.25">
      <c r="A21" s="20">
        <v>2014</v>
      </c>
      <c r="B21" s="2">
        <v>991113</v>
      </c>
      <c r="C21" s="2">
        <v>208282</v>
      </c>
      <c r="D21" s="2">
        <v>261794</v>
      </c>
      <c r="E21" s="2">
        <v>1505</v>
      </c>
      <c r="F21" s="2">
        <v>72839</v>
      </c>
      <c r="G21" s="2">
        <v>154906</v>
      </c>
      <c r="H21" s="2">
        <v>144005</v>
      </c>
      <c r="I21" s="2">
        <v>37478</v>
      </c>
      <c r="J21" s="2">
        <v>31134</v>
      </c>
      <c r="K21" s="2">
        <v>33755</v>
      </c>
      <c r="L21" s="2">
        <v>64233</v>
      </c>
      <c r="M21" s="2">
        <v>0</v>
      </c>
      <c r="N21" s="2">
        <v>1192</v>
      </c>
      <c r="O21" s="2">
        <v>26805</v>
      </c>
      <c r="P21" s="21">
        <v>303</v>
      </c>
    </row>
    <row r="22" spans="1:16" x14ac:dyDescent="0.25">
      <c r="A22" s="20">
        <v>2015</v>
      </c>
      <c r="B22" s="2">
        <v>1007336</v>
      </c>
      <c r="C22" s="2">
        <v>207112</v>
      </c>
      <c r="D22" s="2">
        <v>233934</v>
      </c>
      <c r="E22" s="2">
        <v>25879</v>
      </c>
      <c r="F22" s="2">
        <v>73292</v>
      </c>
      <c r="G22" s="2">
        <v>148359</v>
      </c>
      <c r="H22" s="2">
        <v>131060</v>
      </c>
      <c r="I22" s="2">
        <v>32389</v>
      </c>
      <c r="J22" s="2">
        <v>27034</v>
      </c>
      <c r="K22" s="2">
        <v>32736</v>
      </c>
      <c r="L22" s="2">
        <v>61548</v>
      </c>
      <c r="M22" s="2">
        <v>0</v>
      </c>
      <c r="N22" s="2">
        <v>590</v>
      </c>
      <c r="O22" s="2">
        <v>12868</v>
      </c>
      <c r="P22" s="21">
        <v>278</v>
      </c>
    </row>
    <row r="23" spans="1:16" x14ac:dyDescent="0.25">
      <c r="A23" s="20">
        <v>2016</v>
      </c>
      <c r="B23" s="2">
        <v>977960</v>
      </c>
      <c r="C23" s="2">
        <v>222449</v>
      </c>
      <c r="D23" s="2">
        <v>209627</v>
      </c>
      <c r="E23" s="2">
        <v>19719</v>
      </c>
      <c r="F23" s="2">
        <v>70546</v>
      </c>
      <c r="G23" s="2">
        <v>131801</v>
      </c>
      <c r="H23" s="2">
        <v>110370</v>
      </c>
      <c r="I23" s="2">
        <v>31907</v>
      </c>
      <c r="J23" s="2">
        <v>24574</v>
      </c>
      <c r="K23" s="2">
        <v>38701</v>
      </c>
      <c r="L23" s="2">
        <v>62262</v>
      </c>
      <c r="M23" s="2">
        <v>0</v>
      </c>
      <c r="N23" s="2">
        <v>612</v>
      </c>
      <c r="O23" s="2">
        <v>3420</v>
      </c>
      <c r="P23" s="21">
        <v>289</v>
      </c>
    </row>
    <row r="24" spans="1:16" x14ac:dyDescent="0.25">
      <c r="A24" s="20">
        <v>2017</v>
      </c>
      <c r="B24" s="2">
        <v>940762</v>
      </c>
      <c r="C24" s="2">
        <v>186533</v>
      </c>
      <c r="D24" s="2">
        <v>219680</v>
      </c>
      <c r="E24" s="2">
        <v>16483</v>
      </c>
      <c r="F24" s="2">
        <v>58212</v>
      </c>
      <c r="G24" s="2">
        <v>112946</v>
      </c>
      <c r="H24" s="2">
        <v>101336</v>
      </c>
      <c r="I24" s="2">
        <v>28153</v>
      </c>
      <c r="J24" s="2">
        <v>22749</v>
      </c>
      <c r="K24" s="2">
        <v>30094</v>
      </c>
      <c r="L24" s="2">
        <v>62855</v>
      </c>
      <c r="M24" s="2">
        <v>0</v>
      </c>
      <c r="N24" s="2">
        <v>305</v>
      </c>
      <c r="O24" s="2">
        <v>3785</v>
      </c>
      <c r="P24" s="21">
        <v>196</v>
      </c>
    </row>
    <row r="25" spans="1:16" x14ac:dyDescent="0.25">
      <c r="A25" s="20">
        <v>2018</v>
      </c>
      <c r="B25" s="2">
        <v>1017479</v>
      </c>
      <c r="C25" s="2">
        <v>208632</v>
      </c>
      <c r="D25" s="2">
        <v>242351</v>
      </c>
      <c r="E25" s="2">
        <v>17124</v>
      </c>
      <c r="F25" s="2">
        <v>62093</v>
      </c>
      <c r="G25" s="2">
        <v>112069</v>
      </c>
      <c r="H25" s="2">
        <v>114507</v>
      </c>
      <c r="I25" s="2">
        <v>28554</v>
      </c>
      <c r="J25" s="2">
        <v>19861</v>
      </c>
      <c r="K25" s="2">
        <v>28055</v>
      </c>
      <c r="L25" s="2">
        <v>62638</v>
      </c>
      <c r="M25" s="2">
        <v>0</v>
      </c>
      <c r="N25" s="2">
        <v>392</v>
      </c>
      <c r="O25" s="2">
        <v>8683</v>
      </c>
      <c r="P25" s="21">
        <v>133</v>
      </c>
    </row>
    <row r="26" spans="1:16" x14ac:dyDescent="0.25">
      <c r="A26" s="20">
        <v>2019</v>
      </c>
      <c r="B26" s="2">
        <v>1105407</v>
      </c>
      <c r="C26" s="2">
        <v>249824</v>
      </c>
      <c r="D26" s="2">
        <v>241851</v>
      </c>
      <c r="E26" s="2">
        <v>27015</v>
      </c>
      <c r="F26" s="2">
        <v>79381</v>
      </c>
      <c r="G26" s="2">
        <v>146700</v>
      </c>
      <c r="H26" s="2">
        <v>148946</v>
      </c>
      <c r="I26" s="2">
        <v>30614</v>
      </c>
      <c r="J26" s="2">
        <v>18105</v>
      </c>
      <c r="K26" s="2">
        <v>37844</v>
      </c>
      <c r="L26" s="2">
        <v>63990</v>
      </c>
      <c r="M26" s="2">
        <v>0</v>
      </c>
      <c r="N26" s="2">
        <v>216</v>
      </c>
      <c r="O26" s="2">
        <v>24584</v>
      </c>
      <c r="P26" s="21">
        <v>214</v>
      </c>
    </row>
    <row r="27" spans="1:16" x14ac:dyDescent="0.25">
      <c r="A27" s="23">
        <v>2020</v>
      </c>
      <c r="B27" s="24">
        <v>468619</v>
      </c>
      <c r="C27" s="24">
        <v>139921</v>
      </c>
      <c r="D27" s="24">
        <v>119311</v>
      </c>
      <c r="E27" s="24">
        <v>7982</v>
      </c>
      <c r="F27" s="24">
        <v>43223</v>
      </c>
      <c r="G27" s="24">
        <v>77281</v>
      </c>
      <c r="H27" s="24">
        <v>114049</v>
      </c>
      <c r="I27" s="24">
        <v>21906</v>
      </c>
      <c r="J27" s="24">
        <v>5747</v>
      </c>
      <c r="K27" s="24">
        <v>22579</v>
      </c>
      <c r="L27" s="24">
        <v>18081</v>
      </c>
      <c r="M27" s="2">
        <v>0</v>
      </c>
      <c r="N27" s="24">
        <v>45</v>
      </c>
      <c r="O27" s="24">
        <v>5586</v>
      </c>
      <c r="P27" s="18">
        <v>34</v>
      </c>
    </row>
    <row r="28" spans="1:16" x14ac:dyDescent="0.25">
      <c r="A28" s="32">
        <v>2021</v>
      </c>
      <c r="B28" s="24">
        <v>589294</v>
      </c>
      <c r="C28" s="24">
        <v>142615</v>
      </c>
      <c r="D28" s="24">
        <v>152304</v>
      </c>
      <c r="E28" s="24">
        <v>14671</v>
      </c>
      <c r="F28" s="24">
        <v>43097</v>
      </c>
      <c r="G28" s="24">
        <v>74959</v>
      </c>
      <c r="H28" s="24">
        <v>106203</v>
      </c>
      <c r="I28" s="24">
        <v>21952</v>
      </c>
      <c r="J28" s="24">
        <v>3173</v>
      </c>
      <c r="K28" s="24">
        <v>25507</v>
      </c>
      <c r="L28" s="24">
        <v>29505</v>
      </c>
      <c r="M28" s="24">
        <v>58</v>
      </c>
      <c r="N28" s="24">
        <v>134</v>
      </c>
      <c r="O28" s="24">
        <v>0</v>
      </c>
      <c r="P28" s="18">
        <v>65</v>
      </c>
    </row>
  </sheetData>
  <mergeCells count="2">
    <mergeCell ref="H3:N3"/>
    <mergeCell ref="H2:N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opLeftCell="A3" workbookViewId="0">
      <selection activeCell="H29" sqref="H29"/>
    </sheetView>
  </sheetViews>
  <sheetFormatPr defaultRowHeight="15" x14ac:dyDescent="0.25"/>
  <cols>
    <col min="2" max="2" width="18" customWidth="1"/>
    <col min="3" max="3" width="19.140625" customWidth="1"/>
    <col min="4" max="4" width="22.85546875" customWidth="1"/>
    <col min="5" max="5" width="17.5703125" customWidth="1"/>
    <col min="6" max="6" width="20.85546875" customWidth="1"/>
    <col min="7" max="7" width="24.28515625" customWidth="1"/>
    <col min="8" max="8" width="28" customWidth="1"/>
    <col min="9" max="9" width="25.140625" customWidth="1"/>
    <col min="10" max="10" width="30.28515625" customWidth="1"/>
  </cols>
  <sheetData>
    <row r="2" spans="1:10" x14ac:dyDescent="0.25">
      <c r="E2" s="27" t="s">
        <v>18</v>
      </c>
      <c r="F2" s="27"/>
      <c r="G2" s="27"/>
      <c r="H2" s="27"/>
    </row>
    <row r="3" spans="1:10" x14ac:dyDescent="0.25">
      <c r="E3" s="27" t="s">
        <v>26</v>
      </c>
      <c r="F3" s="27"/>
      <c r="G3" s="27"/>
      <c r="H3" s="27"/>
    </row>
    <row r="6" spans="1:10" s="1" customFormat="1" ht="56.25" customHeight="1" x14ac:dyDescent="0.25">
      <c r="A6" s="25" t="s">
        <v>27</v>
      </c>
      <c r="B6" s="26" t="s">
        <v>8</v>
      </c>
      <c r="C6" s="26" t="s">
        <v>0</v>
      </c>
      <c r="D6" s="26" t="s">
        <v>1</v>
      </c>
      <c r="E6" s="13" t="s">
        <v>2</v>
      </c>
      <c r="F6" s="13" t="s">
        <v>3</v>
      </c>
      <c r="G6" s="13" t="s">
        <v>4</v>
      </c>
      <c r="H6" s="13" t="s">
        <v>5</v>
      </c>
      <c r="I6" s="13" t="s">
        <v>6</v>
      </c>
      <c r="J6" s="14" t="s">
        <v>7</v>
      </c>
    </row>
    <row r="7" spans="1:10" x14ac:dyDescent="0.25">
      <c r="A7" s="20">
        <v>2000</v>
      </c>
      <c r="B7" s="34">
        <v>13409</v>
      </c>
      <c r="C7" s="34">
        <v>3804</v>
      </c>
      <c r="D7" s="34">
        <v>1779</v>
      </c>
      <c r="E7" s="34">
        <v>1179</v>
      </c>
      <c r="F7" s="34">
        <v>4622</v>
      </c>
      <c r="G7" s="34">
        <v>1525</v>
      </c>
      <c r="H7" s="34">
        <v>0</v>
      </c>
      <c r="I7" s="34">
        <v>433</v>
      </c>
      <c r="J7" s="35">
        <v>68</v>
      </c>
    </row>
    <row r="8" spans="1:10" x14ac:dyDescent="0.25">
      <c r="A8" s="20">
        <v>2001</v>
      </c>
      <c r="B8" s="34">
        <v>9681.9959999999992</v>
      </c>
      <c r="C8" s="34">
        <v>3977.1170000000002</v>
      </c>
      <c r="D8" s="34">
        <v>1178.9370000000001</v>
      </c>
      <c r="E8" s="34">
        <v>1127.9839999999999</v>
      </c>
      <c r="F8" s="34">
        <v>742.14699999999993</v>
      </c>
      <c r="G8" s="34">
        <v>1403.1880000000001</v>
      </c>
      <c r="H8" s="34">
        <v>0</v>
      </c>
      <c r="I8" s="34">
        <v>1226.6229999999998</v>
      </c>
      <c r="J8" s="35">
        <v>26</v>
      </c>
    </row>
    <row r="9" spans="1:10" x14ac:dyDescent="0.25">
      <c r="A9" s="20">
        <v>2002</v>
      </c>
      <c r="B9" s="34">
        <v>6548</v>
      </c>
      <c r="C9" s="34">
        <v>4006</v>
      </c>
      <c r="D9" s="34">
        <v>114</v>
      </c>
      <c r="E9" s="34">
        <v>596</v>
      </c>
      <c r="F9" s="34">
        <v>348</v>
      </c>
      <c r="G9" s="34">
        <v>1483</v>
      </c>
      <c r="H9" s="34">
        <v>0</v>
      </c>
      <c r="I9" s="34">
        <v>0</v>
      </c>
      <c r="J9" s="35">
        <v>0</v>
      </c>
    </row>
    <row r="10" spans="1:10" x14ac:dyDescent="0.25">
      <c r="A10" s="20">
        <v>2003</v>
      </c>
      <c r="B10" s="34">
        <v>7307.987000000001</v>
      </c>
      <c r="C10" s="34">
        <v>4604.0310000000009</v>
      </c>
      <c r="D10" s="34">
        <v>181.70400000000001</v>
      </c>
      <c r="E10" s="34">
        <v>848.75299999999993</v>
      </c>
      <c r="F10" s="34">
        <v>496.21000000000004</v>
      </c>
      <c r="G10" s="34">
        <v>1177.289</v>
      </c>
      <c r="H10" s="34">
        <v>0</v>
      </c>
      <c r="I10" s="34">
        <v>0</v>
      </c>
      <c r="J10" s="35">
        <v>0</v>
      </c>
    </row>
    <row r="11" spans="1:10" x14ac:dyDescent="0.25">
      <c r="A11" s="20">
        <v>2004</v>
      </c>
      <c r="B11" s="34">
        <v>9068</v>
      </c>
      <c r="C11" s="34">
        <v>6144</v>
      </c>
      <c r="D11" s="34">
        <v>86</v>
      </c>
      <c r="E11" s="34">
        <v>1082</v>
      </c>
      <c r="F11" s="34">
        <v>318</v>
      </c>
      <c r="G11" s="34">
        <v>1420</v>
      </c>
      <c r="H11" s="34">
        <v>6</v>
      </c>
      <c r="I11" s="34">
        <v>12</v>
      </c>
      <c r="J11" s="35">
        <v>0</v>
      </c>
    </row>
    <row r="12" spans="1:10" x14ac:dyDescent="0.25">
      <c r="A12" s="20">
        <v>2005</v>
      </c>
      <c r="B12" s="34">
        <v>10396.555</v>
      </c>
      <c r="C12" s="34">
        <v>7344.4390000000003</v>
      </c>
      <c r="D12" s="34">
        <v>58.127999999999986</v>
      </c>
      <c r="E12" s="34">
        <v>1407.8440000000001</v>
      </c>
      <c r="F12" s="34">
        <v>302.78399999999999</v>
      </c>
      <c r="G12" s="34">
        <v>1278.3600000000001</v>
      </c>
      <c r="H12" s="34">
        <v>0</v>
      </c>
      <c r="I12" s="34">
        <v>5</v>
      </c>
      <c r="J12" s="35">
        <v>0</v>
      </c>
    </row>
    <row r="13" spans="1:10" x14ac:dyDescent="0.25">
      <c r="A13" s="20">
        <v>2006</v>
      </c>
      <c r="B13" s="34">
        <v>12907.755999999999</v>
      </c>
      <c r="C13" s="34">
        <v>9792.0220000000008</v>
      </c>
      <c r="D13" s="34">
        <v>22.372</v>
      </c>
      <c r="E13" s="34">
        <v>1620.7239999999999</v>
      </c>
      <c r="F13" s="34">
        <v>252.55699999999999</v>
      </c>
      <c r="G13" s="34">
        <v>1220.0810000000001</v>
      </c>
      <c r="H13" s="34">
        <v>0</v>
      </c>
      <c r="I13" s="34">
        <v>0</v>
      </c>
      <c r="J13" s="35">
        <v>0</v>
      </c>
    </row>
    <row r="14" spans="1:10" x14ac:dyDescent="0.25">
      <c r="A14" s="20">
        <v>2007</v>
      </c>
      <c r="B14" s="34">
        <v>14690.347</v>
      </c>
      <c r="C14" s="34">
        <v>9966.7309999999998</v>
      </c>
      <c r="D14" s="34">
        <v>103.914</v>
      </c>
      <c r="E14" s="34">
        <v>1815.4429999999998</v>
      </c>
      <c r="F14" s="34">
        <v>1439.366</v>
      </c>
      <c r="G14" s="34">
        <v>1344.2640000000001</v>
      </c>
      <c r="H14" s="34">
        <v>0</v>
      </c>
      <c r="I14" s="34">
        <v>0</v>
      </c>
      <c r="J14" s="35">
        <v>20.728999999999999</v>
      </c>
    </row>
    <row r="15" spans="1:10" x14ac:dyDescent="0.25">
      <c r="A15" s="20">
        <v>2008</v>
      </c>
      <c r="B15" s="34">
        <v>7708.2</v>
      </c>
      <c r="C15" s="34">
        <v>4022.8</v>
      </c>
      <c r="D15" s="34">
        <v>6.2</v>
      </c>
      <c r="E15" s="34">
        <v>1740.5</v>
      </c>
      <c r="F15" s="34">
        <v>458</v>
      </c>
      <c r="G15" s="34">
        <v>1430.7</v>
      </c>
      <c r="H15" s="34">
        <v>46</v>
      </c>
      <c r="I15" s="34">
        <v>0</v>
      </c>
      <c r="J15" s="35">
        <v>4</v>
      </c>
    </row>
    <row r="16" spans="1:10" x14ac:dyDescent="0.25">
      <c r="A16" s="20">
        <v>2009</v>
      </c>
      <c r="B16" s="34">
        <v>10782.841999999999</v>
      </c>
      <c r="C16" s="34">
        <v>7271.6449999999986</v>
      </c>
      <c r="D16" s="34">
        <v>157.72499999999999</v>
      </c>
      <c r="E16" s="34">
        <v>1641.3249999999998</v>
      </c>
      <c r="F16" s="34">
        <v>422.48699999999997</v>
      </c>
      <c r="G16" s="34">
        <v>1285.5700000000002</v>
      </c>
      <c r="H16" s="34">
        <v>0</v>
      </c>
      <c r="I16" s="34">
        <v>0.09</v>
      </c>
      <c r="J16" s="35">
        <v>4</v>
      </c>
    </row>
    <row r="17" spans="1:10" x14ac:dyDescent="0.25">
      <c r="A17" s="20">
        <v>2010</v>
      </c>
      <c r="B17" s="34">
        <v>10434.901000000002</v>
      </c>
      <c r="C17" s="34">
        <v>6669.8880000000008</v>
      </c>
      <c r="D17" s="34">
        <v>114.64999999999999</v>
      </c>
      <c r="E17" s="34">
        <v>1845.5480000000002</v>
      </c>
      <c r="F17" s="34">
        <v>404.33000000000004</v>
      </c>
      <c r="G17" s="34">
        <v>1400.4849999999999</v>
      </c>
      <c r="H17" s="34">
        <v>0</v>
      </c>
      <c r="I17" s="34">
        <v>0</v>
      </c>
      <c r="J17" s="35">
        <v>0</v>
      </c>
    </row>
    <row r="18" spans="1:10" x14ac:dyDescent="0.25">
      <c r="A18" s="20">
        <v>2011</v>
      </c>
      <c r="B18" s="34">
        <v>10526.317000000003</v>
      </c>
      <c r="C18" s="34">
        <v>6040.848</v>
      </c>
      <c r="D18" s="34">
        <v>118.633</v>
      </c>
      <c r="E18" s="34">
        <v>2100.5040000000004</v>
      </c>
      <c r="F18" s="34">
        <v>646.29300000000012</v>
      </c>
      <c r="G18" s="34">
        <v>1620.039</v>
      </c>
      <c r="H18" s="34">
        <v>0</v>
      </c>
      <c r="I18" s="34">
        <v>0</v>
      </c>
      <c r="J18" s="35">
        <v>0</v>
      </c>
    </row>
    <row r="19" spans="1:10" x14ac:dyDescent="0.25">
      <c r="A19" s="20">
        <v>2012</v>
      </c>
      <c r="B19" s="34">
        <v>11381.593000000001</v>
      </c>
      <c r="C19" s="34">
        <v>5992.7330000000002</v>
      </c>
      <c r="D19" s="34">
        <v>107.221</v>
      </c>
      <c r="E19" s="34">
        <v>2690.1400000000003</v>
      </c>
      <c r="F19" s="34">
        <v>629.30100000000004</v>
      </c>
      <c r="G19" s="34">
        <v>1772.673</v>
      </c>
      <c r="H19" s="34">
        <v>176.28300000000002</v>
      </c>
      <c r="I19" s="34">
        <v>0</v>
      </c>
      <c r="J19" s="35">
        <v>13.242000000000001</v>
      </c>
    </row>
    <row r="20" spans="1:10" x14ac:dyDescent="0.25">
      <c r="A20" s="20">
        <v>2013</v>
      </c>
      <c r="B20" s="34">
        <v>12580.647899999998</v>
      </c>
      <c r="C20" s="34">
        <v>7157.2620000000006</v>
      </c>
      <c r="D20" s="34">
        <v>89.822000000000003</v>
      </c>
      <c r="E20" s="34">
        <v>3211.8108999999999</v>
      </c>
      <c r="F20" s="34">
        <v>502.31499999999994</v>
      </c>
      <c r="G20" s="34">
        <v>1591.038</v>
      </c>
      <c r="H20" s="34">
        <v>0</v>
      </c>
      <c r="I20" s="34">
        <v>0</v>
      </c>
      <c r="J20" s="35">
        <v>28</v>
      </c>
    </row>
    <row r="21" spans="1:10" x14ac:dyDescent="0.25">
      <c r="A21" s="20">
        <v>2014</v>
      </c>
      <c r="B21" s="34">
        <v>13607.035200000002</v>
      </c>
      <c r="C21" s="34">
        <v>7522.3292000000001</v>
      </c>
      <c r="D21" s="34">
        <v>55.691000000000003</v>
      </c>
      <c r="E21" s="34">
        <v>3363.4419999999996</v>
      </c>
      <c r="F21" s="34">
        <v>939.44700000000012</v>
      </c>
      <c r="G21" s="34">
        <v>1667.2460000000001</v>
      </c>
      <c r="H21" s="34">
        <v>49.68</v>
      </c>
      <c r="I21" s="34">
        <v>9.1999999999999993</v>
      </c>
      <c r="J21" s="35">
        <v>0</v>
      </c>
    </row>
    <row r="22" spans="1:10" x14ac:dyDescent="0.25">
      <c r="A22" s="20">
        <v>2015</v>
      </c>
      <c r="B22" s="34">
        <v>14299.1</v>
      </c>
      <c r="C22" s="34">
        <v>6795.5</v>
      </c>
      <c r="D22" s="34">
        <v>103.5</v>
      </c>
      <c r="E22" s="34">
        <v>3142.1</v>
      </c>
      <c r="F22" s="34">
        <v>942</v>
      </c>
      <c r="G22" s="34">
        <v>2551.1</v>
      </c>
      <c r="H22" s="34">
        <v>614.1</v>
      </c>
      <c r="I22" s="34">
        <v>150</v>
      </c>
      <c r="J22" s="35">
        <v>0</v>
      </c>
    </row>
    <row r="23" spans="1:10" x14ac:dyDescent="0.25">
      <c r="A23" s="20">
        <v>2016</v>
      </c>
      <c r="B23" s="34">
        <v>12275.360999999999</v>
      </c>
      <c r="C23" s="34">
        <v>6540.5589999999993</v>
      </c>
      <c r="D23" s="34">
        <v>4.7459999999999996</v>
      </c>
      <c r="E23" s="34">
        <v>2580.5479999999998</v>
      </c>
      <c r="F23" s="34">
        <v>302.60700000000003</v>
      </c>
      <c r="G23" s="34">
        <v>2844.7009999999996</v>
      </c>
      <c r="H23" s="34">
        <v>0</v>
      </c>
      <c r="I23" s="34">
        <v>2.2000000000000002</v>
      </c>
      <c r="J23" s="35">
        <v>0</v>
      </c>
    </row>
    <row r="24" spans="1:10" x14ac:dyDescent="0.25">
      <c r="A24" s="20">
        <v>2017</v>
      </c>
      <c r="B24" s="34">
        <v>11700.752</v>
      </c>
      <c r="C24" s="34">
        <v>5032.4549999999999</v>
      </c>
      <c r="D24" s="34">
        <v>7.3219999999999992</v>
      </c>
      <c r="E24" s="34">
        <v>3034.4319999999998</v>
      </c>
      <c r="F24" s="34">
        <v>231.82700000000003</v>
      </c>
      <c r="G24" s="34">
        <v>3394.6439999999998</v>
      </c>
      <c r="H24" s="34">
        <v>0</v>
      </c>
      <c r="I24" s="34">
        <v>7.1999999999999995E-2</v>
      </c>
      <c r="J24" s="35">
        <v>0</v>
      </c>
    </row>
    <row r="25" spans="1:10" x14ac:dyDescent="0.25">
      <c r="A25" s="20">
        <v>2018</v>
      </c>
      <c r="B25" s="34">
        <v>14032.850999999999</v>
      </c>
      <c r="C25" s="34">
        <v>6777.5360000000001</v>
      </c>
      <c r="D25" s="34">
        <v>27.012999999999998</v>
      </c>
      <c r="E25" s="34">
        <v>3504.6729999999993</v>
      </c>
      <c r="F25" s="34">
        <v>326.68399999999997</v>
      </c>
      <c r="G25" s="34">
        <v>3396.4450000000002</v>
      </c>
      <c r="H25" s="34">
        <v>0</v>
      </c>
      <c r="I25" s="34">
        <v>0.5</v>
      </c>
      <c r="J25" s="35">
        <v>0</v>
      </c>
    </row>
    <row r="26" spans="1:10" x14ac:dyDescent="0.25">
      <c r="A26" s="20">
        <v>2019</v>
      </c>
      <c r="B26" s="34">
        <v>16926.425000000003</v>
      </c>
      <c r="C26" s="34">
        <v>7625.1610000000001</v>
      </c>
      <c r="D26" s="34">
        <v>313.58900000000011</v>
      </c>
      <c r="E26" s="34">
        <v>3881.8409999999994</v>
      </c>
      <c r="F26" s="34">
        <v>1082.9830000000002</v>
      </c>
      <c r="G26" s="34">
        <v>3594.7760000000003</v>
      </c>
      <c r="H26" s="34">
        <v>319.14599999999996</v>
      </c>
      <c r="I26" s="34">
        <v>64.685999999999993</v>
      </c>
      <c r="J26" s="35">
        <v>44.242999999999995</v>
      </c>
    </row>
    <row r="27" spans="1:10" x14ac:dyDescent="0.25">
      <c r="A27" s="23">
        <v>2020</v>
      </c>
      <c r="B27" s="33">
        <v>8802.2910000000011</v>
      </c>
      <c r="C27" s="33">
        <v>4443.5259999999998</v>
      </c>
      <c r="D27" s="33">
        <v>118.02099999999999</v>
      </c>
      <c r="E27" s="33">
        <v>1721.355</v>
      </c>
      <c r="F27" s="33">
        <v>646.08000000000004</v>
      </c>
      <c r="G27" s="33">
        <v>1709.2690000000005</v>
      </c>
      <c r="H27" s="33">
        <v>2.871</v>
      </c>
      <c r="I27" s="33">
        <v>159.52000000000001</v>
      </c>
      <c r="J27" s="36">
        <v>1.649</v>
      </c>
    </row>
    <row r="28" spans="1:10" x14ac:dyDescent="0.25">
      <c r="A28" s="32">
        <v>2021</v>
      </c>
      <c r="B28" s="33">
        <v>10810.228810000001</v>
      </c>
      <c r="C28" s="33">
        <v>5089.9028099999996</v>
      </c>
      <c r="D28" s="33">
        <v>32.415000000000006</v>
      </c>
      <c r="E28" s="33">
        <v>2402.2459999999992</v>
      </c>
      <c r="F28" s="33">
        <v>735.11399999999992</v>
      </c>
      <c r="G28" s="33">
        <v>2522.1319999999996</v>
      </c>
      <c r="H28" s="33">
        <v>0</v>
      </c>
      <c r="I28" s="33">
        <v>10.807</v>
      </c>
      <c r="J28" s="36">
        <v>17.612000000000002</v>
      </c>
    </row>
  </sheetData>
  <mergeCells count="2">
    <mergeCell ref="E2:H2"/>
    <mergeCell ref="E3:H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opLeftCell="A3" workbookViewId="0">
      <selection activeCell="S20" sqref="S20"/>
    </sheetView>
  </sheetViews>
  <sheetFormatPr defaultRowHeight="15" x14ac:dyDescent="0.25"/>
  <cols>
    <col min="2" max="2" width="12.42578125" customWidth="1"/>
    <col min="3" max="3" width="11.5703125" customWidth="1"/>
    <col min="4" max="4" width="11.42578125" customWidth="1"/>
    <col min="5" max="5" width="12.28515625" customWidth="1"/>
    <col min="6" max="6" width="13.28515625" customWidth="1"/>
    <col min="7" max="7" width="10.28515625" customWidth="1"/>
    <col min="8" max="8" width="11.28515625" customWidth="1"/>
    <col min="9" max="9" width="11" customWidth="1"/>
    <col min="10" max="10" width="13.140625" customWidth="1"/>
    <col min="11" max="11" width="10.28515625" customWidth="1"/>
    <col min="12" max="13" width="12" customWidth="1"/>
    <col min="14" max="14" width="8.85546875" customWidth="1"/>
    <col min="15" max="15" width="20.28515625" customWidth="1"/>
    <col min="16" max="16" width="8.85546875" customWidth="1"/>
  </cols>
  <sheetData>
    <row r="2" spans="1:16" x14ac:dyDescent="0.25">
      <c r="F2" s="27" t="s">
        <v>18</v>
      </c>
      <c r="G2" s="27"/>
      <c r="H2" s="27"/>
      <c r="I2" s="27"/>
      <c r="J2" s="27"/>
      <c r="K2" s="27"/>
    </row>
    <row r="3" spans="1:16" x14ac:dyDescent="0.25">
      <c r="F3" s="27" t="s">
        <v>20</v>
      </c>
      <c r="G3" s="27"/>
      <c r="H3" s="27"/>
      <c r="I3" s="27"/>
      <c r="J3" s="27"/>
      <c r="K3" s="27"/>
    </row>
    <row r="5" spans="1:16" ht="69" customHeight="1" x14ac:dyDescent="0.25">
      <c r="A5" s="25" t="s">
        <v>27</v>
      </c>
      <c r="B5" s="26" t="s">
        <v>9</v>
      </c>
      <c r="C5" s="26" t="s">
        <v>10</v>
      </c>
      <c r="D5" s="26" t="s">
        <v>28</v>
      </c>
      <c r="E5" s="13" t="s">
        <v>29</v>
      </c>
      <c r="F5" s="13" t="s">
        <v>30</v>
      </c>
      <c r="G5" s="13" t="s">
        <v>31</v>
      </c>
      <c r="H5" s="13" t="s">
        <v>32</v>
      </c>
      <c r="I5" s="13" t="s">
        <v>33</v>
      </c>
      <c r="J5" s="13" t="s">
        <v>34</v>
      </c>
      <c r="K5" s="13" t="s">
        <v>35</v>
      </c>
      <c r="L5" s="13" t="s">
        <v>36</v>
      </c>
      <c r="M5" s="13" t="s">
        <v>40</v>
      </c>
      <c r="N5" s="13" t="s">
        <v>37</v>
      </c>
      <c r="O5" s="13" t="s">
        <v>38</v>
      </c>
      <c r="P5" s="14" t="s">
        <v>17</v>
      </c>
    </row>
    <row r="6" spans="1:16" x14ac:dyDescent="0.25">
      <c r="A6" s="20">
        <v>2000</v>
      </c>
      <c r="B6" s="34">
        <v>8929</v>
      </c>
      <c r="C6" s="34">
        <v>3044</v>
      </c>
      <c r="D6" s="34">
        <v>518</v>
      </c>
      <c r="E6" s="34">
        <v>0</v>
      </c>
      <c r="F6" s="34">
        <v>257</v>
      </c>
      <c r="G6" s="34">
        <v>165</v>
      </c>
      <c r="H6" s="34">
        <v>247</v>
      </c>
      <c r="I6" s="34">
        <v>17</v>
      </c>
      <c r="J6" s="34">
        <v>0</v>
      </c>
      <c r="K6" s="34">
        <v>48</v>
      </c>
      <c r="L6" s="34">
        <v>0</v>
      </c>
      <c r="M6" s="34">
        <v>0</v>
      </c>
      <c r="N6" s="34">
        <v>0</v>
      </c>
      <c r="O6" s="34">
        <v>0</v>
      </c>
      <c r="P6" s="35">
        <v>156</v>
      </c>
    </row>
    <row r="7" spans="1:16" x14ac:dyDescent="0.25">
      <c r="A7" s="20">
        <v>2001</v>
      </c>
      <c r="B7" s="34">
        <v>4577.9350000000004</v>
      </c>
      <c r="C7" s="34">
        <v>3277.9949999999999</v>
      </c>
      <c r="D7" s="34">
        <v>621.77299999999991</v>
      </c>
      <c r="E7" s="34">
        <v>0</v>
      </c>
      <c r="F7" s="34">
        <v>624.12699999999995</v>
      </c>
      <c r="G7" s="34">
        <v>208.45999999999998</v>
      </c>
      <c r="H7" s="34">
        <v>293.32799999999997</v>
      </c>
      <c r="I7" s="34">
        <v>46.421999999999997</v>
      </c>
      <c r="J7" s="34">
        <v>0</v>
      </c>
      <c r="K7" s="34">
        <v>31.497</v>
      </c>
      <c r="L7" s="34">
        <v>0</v>
      </c>
      <c r="M7" s="34">
        <v>0</v>
      </c>
      <c r="N7" s="34">
        <v>0</v>
      </c>
      <c r="O7" s="34">
        <v>0</v>
      </c>
      <c r="P7" s="35">
        <v>2.4590000000000001</v>
      </c>
    </row>
    <row r="8" spans="1:16" x14ac:dyDescent="0.25">
      <c r="A8" s="20">
        <v>2002</v>
      </c>
      <c r="B8" s="34">
        <v>4301</v>
      </c>
      <c r="C8" s="34">
        <v>743</v>
      </c>
      <c r="D8" s="34">
        <v>663</v>
      </c>
      <c r="E8" s="34">
        <v>0</v>
      </c>
      <c r="F8" s="34">
        <v>256</v>
      </c>
      <c r="G8" s="34">
        <v>131</v>
      </c>
      <c r="H8" s="34">
        <v>423</v>
      </c>
      <c r="I8" s="34">
        <v>26</v>
      </c>
      <c r="J8" s="34">
        <v>0</v>
      </c>
      <c r="K8" s="34">
        <v>4</v>
      </c>
      <c r="L8" s="34">
        <v>0</v>
      </c>
      <c r="M8" s="34">
        <v>0</v>
      </c>
      <c r="N8" s="34">
        <v>0</v>
      </c>
      <c r="O8" s="34">
        <v>0</v>
      </c>
      <c r="P8" s="35">
        <v>0</v>
      </c>
    </row>
    <row r="9" spans="1:16" x14ac:dyDescent="0.25">
      <c r="A9" s="20">
        <v>2003</v>
      </c>
      <c r="B9" s="34">
        <v>4717.0420000000004</v>
      </c>
      <c r="C9" s="34">
        <v>741.89900000000011</v>
      </c>
      <c r="D9" s="34">
        <v>599.86099999999988</v>
      </c>
      <c r="E9" s="34">
        <v>0</v>
      </c>
      <c r="F9" s="34">
        <v>276.83100000000002</v>
      </c>
      <c r="G9" s="34">
        <v>200.53800000000001</v>
      </c>
      <c r="H9" s="34">
        <v>477.15300000000002</v>
      </c>
      <c r="I9" s="34">
        <v>253.77700000000004</v>
      </c>
      <c r="J9" s="34">
        <v>0</v>
      </c>
      <c r="K9" s="34">
        <v>25.296000000000003</v>
      </c>
      <c r="L9" s="34">
        <v>15.59</v>
      </c>
      <c r="M9" s="34">
        <v>0</v>
      </c>
      <c r="N9" s="34">
        <v>0</v>
      </c>
      <c r="O9" s="34">
        <v>0</v>
      </c>
      <c r="P9" s="35">
        <v>0</v>
      </c>
    </row>
    <row r="10" spans="1:16" x14ac:dyDescent="0.25">
      <c r="A10" s="20">
        <v>2004</v>
      </c>
      <c r="B10" s="34">
        <v>5762</v>
      </c>
      <c r="C10" s="34">
        <v>893</v>
      </c>
      <c r="D10" s="34">
        <v>795</v>
      </c>
      <c r="E10" s="34">
        <v>0</v>
      </c>
      <c r="F10" s="34">
        <v>373</v>
      </c>
      <c r="G10" s="34">
        <v>229</v>
      </c>
      <c r="H10" s="34">
        <v>682</v>
      </c>
      <c r="I10" s="34">
        <v>283</v>
      </c>
      <c r="J10" s="34">
        <v>0</v>
      </c>
      <c r="K10" s="34">
        <v>38</v>
      </c>
      <c r="L10" s="34">
        <v>8</v>
      </c>
      <c r="M10" s="34">
        <v>0</v>
      </c>
      <c r="N10" s="34">
        <v>0</v>
      </c>
      <c r="O10" s="34">
        <v>0</v>
      </c>
      <c r="P10" s="35">
        <v>2</v>
      </c>
    </row>
    <row r="11" spans="1:16" x14ac:dyDescent="0.25">
      <c r="A11" s="20">
        <v>2005</v>
      </c>
      <c r="B11" s="34">
        <v>6472.57</v>
      </c>
      <c r="C11" s="34">
        <v>1070.5500000000002</v>
      </c>
      <c r="D11" s="34">
        <v>854.5920000000001</v>
      </c>
      <c r="E11" s="34">
        <v>0</v>
      </c>
      <c r="F11" s="34">
        <v>374.88499999999999</v>
      </c>
      <c r="G11" s="34">
        <v>336.40800000000002</v>
      </c>
      <c r="H11" s="34">
        <v>748.58300000000008</v>
      </c>
      <c r="I11" s="34">
        <v>456.928</v>
      </c>
      <c r="J11" s="34">
        <v>0</v>
      </c>
      <c r="K11" s="34">
        <v>62.254000000000005</v>
      </c>
      <c r="L11" s="34">
        <v>11.585000000000001</v>
      </c>
      <c r="M11" s="34">
        <v>0</v>
      </c>
      <c r="N11" s="34">
        <v>0</v>
      </c>
      <c r="O11" s="34">
        <v>0</v>
      </c>
      <c r="P11" s="35">
        <v>8.1999999999999993</v>
      </c>
    </row>
    <row r="12" spans="1:16" x14ac:dyDescent="0.25">
      <c r="A12" s="20">
        <v>2006</v>
      </c>
      <c r="B12" s="34">
        <v>7778.3379999999997</v>
      </c>
      <c r="C12" s="34">
        <v>1528.077</v>
      </c>
      <c r="D12" s="34">
        <v>1333.662</v>
      </c>
      <c r="E12" s="34">
        <v>0</v>
      </c>
      <c r="F12" s="34">
        <v>445.27800000000002</v>
      </c>
      <c r="G12" s="34">
        <v>377.88299999999998</v>
      </c>
      <c r="H12" s="34">
        <v>830.93799999999999</v>
      </c>
      <c r="I12" s="34">
        <v>556.81399999999996</v>
      </c>
      <c r="J12" s="34">
        <v>0</v>
      </c>
      <c r="K12" s="34">
        <v>54.664999999999992</v>
      </c>
      <c r="L12" s="34">
        <v>2.101</v>
      </c>
      <c r="M12" s="34">
        <v>0</v>
      </c>
      <c r="N12" s="34">
        <v>0</v>
      </c>
      <c r="O12" s="34">
        <v>0</v>
      </c>
      <c r="P12" s="35">
        <v>0</v>
      </c>
    </row>
    <row r="13" spans="1:16" x14ac:dyDescent="0.25">
      <c r="A13" s="20">
        <v>2007</v>
      </c>
      <c r="B13" s="34">
        <v>8627.0370000000003</v>
      </c>
      <c r="C13" s="34">
        <v>2186.0919999999996</v>
      </c>
      <c r="D13" s="34">
        <v>1282.6619999999998</v>
      </c>
      <c r="E13" s="34">
        <v>0</v>
      </c>
      <c r="F13" s="34">
        <v>417.274</v>
      </c>
      <c r="G13" s="34">
        <v>433.88499999999999</v>
      </c>
      <c r="H13" s="34">
        <v>955.34900000000005</v>
      </c>
      <c r="I13" s="34">
        <v>737.50900000000013</v>
      </c>
      <c r="J13" s="34">
        <v>0</v>
      </c>
      <c r="K13" s="34">
        <v>44.715000000000003</v>
      </c>
      <c r="L13" s="34">
        <v>3.3640000000000003</v>
      </c>
      <c r="M13" s="34">
        <v>0</v>
      </c>
      <c r="N13" s="34">
        <v>0</v>
      </c>
      <c r="O13" s="34">
        <v>0</v>
      </c>
      <c r="P13" s="35">
        <v>2.5600000000000005</v>
      </c>
    </row>
    <row r="14" spans="1:16" x14ac:dyDescent="0.25">
      <c r="A14" s="20">
        <v>2008</v>
      </c>
      <c r="B14" s="34">
        <v>7708.2</v>
      </c>
      <c r="C14" s="34">
        <v>1153.0999999999999</v>
      </c>
      <c r="D14" s="34">
        <v>813.8</v>
      </c>
      <c r="E14" s="34">
        <v>0</v>
      </c>
      <c r="F14" s="34">
        <v>435.6</v>
      </c>
      <c r="G14" s="34">
        <v>484.1</v>
      </c>
      <c r="H14" s="34">
        <v>883.7</v>
      </c>
      <c r="I14" s="34">
        <v>1569.3</v>
      </c>
      <c r="J14" s="34">
        <v>23</v>
      </c>
      <c r="K14" s="34">
        <v>58.5</v>
      </c>
      <c r="L14" s="34">
        <v>0.2</v>
      </c>
      <c r="M14" s="34">
        <v>0</v>
      </c>
      <c r="N14" s="34">
        <v>0</v>
      </c>
      <c r="O14" s="34">
        <v>0</v>
      </c>
      <c r="P14" s="35">
        <v>0</v>
      </c>
    </row>
    <row r="15" spans="1:16" x14ac:dyDescent="0.25">
      <c r="A15" s="20">
        <v>2009</v>
      </c>
      <c r="B15" s="34">
        <v>6964.4450000000006</v>
      </c>
      <c r="C15" s="34">
        <v>818.77299999999991</v>
      </c>
      <c r="D15" s="34">
        <v>866.75599999999986</v>
      </c>
      <c r="E15" s="34">
        <v>0</v>
      </c>
      <c r="F15" s="34">
        <v>332.62400000000002</v>
      </c>
      <c r="G15" s="34">
        <v>421.34199999999998</v>
      </c>
      <c r="H15" s="34">
        <v>805.51200000000017</v>
      </c>
      <c r="I15" s="34">
        <v>474.46500000000003</v>
      </c>
      <c r="J15" s="34">
        <v>0</v>
      </c>
      <c r="K15" s="34">
        <v>88.831999999999994</v>
      </c>
      <c r="L15" s="34">
        <v>10.003</v>
      </c>
      <c r="M15" s="34">
        <v>0</v>
      </c>
      <c r="N15" s="34">
        <v>0</v>
      </c>
      <c r="O15" s="34">
        <v>0</v>
      </c>
      <c r="P15" s="35">
        <v>0.09</v>
      </c>
    </row>
    <row r="16" spans="1:16" x14ac:dyDescent="0.25">
      <c r="A16" s="20">
        <v>2010</v>
      </c>
      <c r="B16" s="34">
        <v>6836.4529999999995</v>
      </c>
      <c r="C16" s="34">
        <v>790.58300000000008</v>
      </c>
      <c r="D16" s="34">
        <v>812.37199999999984</v>
      </c>
      <c r="E16" s="34">
        <v>0</v>
      </c>
      <c r="F16" s="34">
        <v>297.30200000000002</v>
      </c>
      <c r="G16" s="34">
        <v>524.77</v>
      </c>
      <c r="H16" s="34">
        <v>677.06600000000003</v>
      </c>
      <c r="I16" s="34">
        <v>346.06399999999996</v>
      </c>
      <c r="J16" s="34">
        <v>28.247</v>
      </c>
      <c r="K16" s="34">
        <v>114.60499999999999</v>
      </c>
      <c r="L16" s="34">
        <v>5.2780000000000005</v>
      </c>
      <c r="M16" s="34">
        <v>0</v>
      </c>
      <c r="N16" s="34">
        <v>0</v>
      </c>
      <c r="O16" s="34">
        <v>0</v>
      </c>
      <c r="P16" s="35">
        <v>2.161</v>
      </c>
    </row>
    <row r="17" spans="1:16" x14ac:dyDescent="0.25">
      <c r="A17" s="20">
        <v>2011</v>
      </c>
      <c r="B17" s="34">
        <v>6687.8969999999999</v>
      </c>
      <c r="C17" s="34">
        <v>784.50700000000006</v>
      </c>
      <c r="D17" s="34">
        <v>904.34499999999991</v>
      </c>
      <c r="E17" s="34">
        <v>0</v>
      </c>
      <c r="F17" s="34">
        <v>307.74400000000003</v>
      </c>
      <c r="G17" s="34">
        <v>565.79600000000005</v>
      </c>
      <c r="H17" s="34">
        <v>836.93900000000008</v>
      </c>
      <c r="I17" s="34">
        <v>354.23199999999997</v>
      </c>
      <c r="J17" s="34">
        <v>0</v>
      </c>
      <c r="K17" s="34">
        <v>77.294000000000011</v>
      </c>
      <c r="L17" s="34">
        <v>7.3629999999999995</v>
      </c>
      <c r="M17" s="34">
        <v>0</v>
      </c>
      <c r="N17" s="34">
        <v>0</v>
      </c>
      <c r="O17" s="34">
        <v>0.2</v>
      </c>
      <c r="P17" s="35">
        <v>0</v>
      </c>
    </row>
    <row r="18" spans="1:16" x14ac:dyDescent="0.25">
      <c r="A18" s="20">
        <v>2012</v>
      </c>
      <c r="B18" s="34">
        <v>7708.362000000001</v>
      </c>
      <c r="C18" s="34">
        <v>600.82199999999989</v>
      </c>
      <c r="D18" s="34">
        <v>967.8599999999999</v>
      </c>
      <c r="E18" s="34">
        <v>0</v>
      </c>
      <c r="F18" s="34">
        <v>256.58699999999999</v>
      </c>
      <c r="G18" s="34">
        <v>470.94499999999994</v>
      </c>
      <c r="H18" s="34">
        <v>888.94900000000007</v>
      </c>
      <c r="I18" s="34">
        <v>399.64100000000002</v>
      </c>
      <c r="J18" s="34">
        <v>7.7969999999999997</v>
      </c>
      <c r="K18" s="34">
        <v>74.447000000000003</v>
      </c>
      <c r="L18" s="34">
        <v>5.59</v>
      </c>
      <c r="M18" s="34">
        <v>0</v>
      </c>
      <c r="N18" s="34">
        <v>0</v>
      </c>
      <c r="O18" s="34">
        <v>0.59299999999999997</v>
      </c>
      <c r="P18" s="35">
        <v>0</v>
      </c>
    </row>
    <row r="19" spans="1:16" x14ac:dyDescent="0.25">
      <c r="A19" s="20">
        <v>2013</v>
      </c>
      <c r="B19" s="34">
        <v>8488.5950000000012</v>
      </c>
      <c r="C19" s="34">
        <v>765.17000000000019</v>
      </c>
      <c r="D19" s="34">
        <v>1143.0399</v>
      </c>
      <c r="E19" s="34">
        <v>0</v>
      </c>
      <c r="F19" s="34">
        <v>358.351</v>
      </c>
      <c r="G19" s="34">
        <v>506.15800000000002</v>
      </c>
      <c r="H19" s="34">
        <f>SUM(H17:H18)</f>
        <v>1725.8880000000001</v>
      </c>
      <c r="I19" s="34">
        <v>399.19400000000007</v>
      </c>
      <c r="J19" s="34">
        <v>0</v>
      </c>
      <c r="K19" s="34">
        <v>82.89</v>
      </c>
      <c r="L19" s="34">
        <v>3.2829999999999999</v>
      </c>
      <c r="M19" s="34">
        <v>0</v>
      </c>
      <c r="N19" s="34">
        <v>0</v>
      </c>
      <c r="O19" s="34">
        <v>8.8919999999999995</v>
      </c>
      <c r="P19" s="35">
        <v>0</v>
      </c>
    </row>
    <row r="20" spans="1:16" x14ac:dyDescent="0.25">
      <c r="A20" s="20">
        <v>2014</v>
      </c>
      <c r="B20" s="34">
        <v>8779.226200000001</v>
      </c>
      <c r="C20" s="34">
        <v>845.03099999999995</v>
      </c>
      <c r="D20" s="34">
        <v>1240.8939999999998</v>
      </c>
      <c r="E20" s="34">
        <v>0</v>
      </c>
      <c r="F20" s="34">
        <v>397.238</v>
      </c>
      <c r="G20" s="34">
        <v>583.97500000000002</v>
      </c>
      <c r="H20" s="34">
        <v>1254.2840000000001</v>
      </c>
      <c r="I20" s="34">
        <v>426.97899999999993</v>
      </c>
      <c r="J20" s="34">
        <v>3.1E-2</v>
      </c>
      <c r="K20" s="34">
        <v>68.099000000000004</v>
      </c>
      <c r="L20" s="34">
        <v>3.7569999999999997</v>
      </c>
      <c r="M20" s="34">
        <v>0</v>
      </c>
      <c r="N20" s="34">
        <v>0</v>
      </c>
      <c r="O20" s="34">
        <v>7.520999999999999</v>
      </c>
      <c r="P20" s="35">
        <v>0</v>
      </c>
    </row>
    <row r="21" spans="1:16" x14ac:dyDescent="0.25">
      <c r="A21" s="20">
        <v>2015</v>
      </c>
      <c r="B21" s="34">
        <v>9786.1</v>
      </c>
      <c r="C21" s="34">
        <v>767.5</v>
      </c>
      <c r="D21" s="34">
        <v>1254.0999999999999</v>
      </c>
      <c r="E21" s="34">
        <v>22.2</v>
      </c>
      <c r="F21" s="34">
        <v>422.6</v>
      </c>
      <c r="G21" s="34">
        <v>497.5</v>
      </c>
      <c r="H21" s="34">
        <v>1046</v>
      </c>
      <c r="I21" s="34">
        <v>423.7</v>
      </c>
      <c r="J21" s="34">
        <v>0</v>
      </c>
      <c r="K21" s="34">
        <v>76.2</v>
      </c>
      <c r="L21" s="34">
        <v>3.1</v>
      </c>
      <c r="M21" s="34">
        <v>0</v>
      </c>
      <c r="N21" s="34">
        <v>0</v>
      </c>
      <c r="O21" s="34">
        <v>0</v>
      </c>
      <c r="P21" s="35">
        <v>0</v>
      </c>
    </row>
    <row r="22" spans="1:16" x14ac:dyDescent="0.25">
      <c r="A22" s="20">
        <v>2016</v>
      </c>
      <c r="B22" s="34">
        <v>7984.6170000000002</v>
      </c>
      <c r="C22" s="34">
        <v>682.14799999999991</v>
      </c>
      <c r="D22" s="34">
        <v>1175.2400000000002</v>
      </c>
      <c r="E22" s="34">
        <v>65.84</v>
      </c>
      <c r="F22" s="34">
        <v>443.34100000000001</v>
      </c>
      <c r="G22" s="34">
        <v>524.27499999999986</v>
      </c>
      <c r="H22" s="34">
        <v>862.30599999999993</v>
      </c>
      <c r="I22" s="34">
        <v>448.64299999999992</v>
      </c>
      <c r="J22" s="34">
        <v>0</v>
      </c>
      <c r="K22" s="34">
        <v>82.77300000000001</v>
      </c>
      <c r="L22" s="34">
        <v>6.1779999999999999</v>
      </c>
      <c r="M22" s="34">
        <v>0</v>
      </c>
      <c r="N22" s="34">
        <v>0</v>
      </c>
      <c r="O22" s="34">
        <v>0</v>
      </c>
      <c r="P22" s="35">
        <v>0</v>
      </c>
    </row>
    <row r="23" spans="1:16" x14ac:dyDescent="0.25">
      <c r="A23" s="20">
        <v>2017</v>
      </c>
      <c r="B23" s="34">
        <v>8419.6260000000002</v>
      </c>
      <c r="C23" s="34">
        <v>525.274</v>
      </c>
      <c r="D23" s="34">
        <v>908.63699999999994</v>
      </c>
      <c r="E23" s="34">
        <v>73.092999999999989</v>
      </c>
      <c r="F23" s="34">
        <v>409.05</v>
      </c>
      <c r="G23" s="34">
        <v>425.93300000000005</v>
      </c>
      <c r="H23" s="34">
        <v>519.94100000000003</v>
      </c>
      <c r="I23" s="34">
        <v>338.33600000000001</v>
      </c>
      <c r="J23" s="34">
        <v>0</v>
      </c>
      <c r="K23" s="34">
        <v>77.242999999999995</v>
      </c>
      <c r="L23" s="34">
        <v>3.6189999999999998</v>
      </c>
      <c r="M23" s="34">
        <v>0</v>
      </c>
      <c r="N23" s="34">
        <v>0</v>
      </c>
      <c r="O23" s="34">
        <v>0</v>
      </c>
      <c r="P23" s="35">
        <v>0</v>
      </c>
    </row>
    <row r="24" spans="1:16" x14ac:dyDescent="0.25">
      <c r="A24" s="20">
        <v>2018</v>
      </c>
      <c r="B24" s="34">
        <v>9534.7039999999997</v>
      </c>
      <c r="C24" s="34">
        <v>679.30100000000016</v>
      </c>
      <c r="D24" s="34">
        <v>1401.251</v>
      </c>
      <c r="E24" s="34">
        <v>98.195999999999998</v>
      </c>
      <c r="F24" s="34">
        <v>688.60099999999989</v>
      </c>
      <c r="G24" s="34">
        <v>448.20799999999997</v>
      </c>
      <c r="H24" s="34">
        <v>735.21600000000001</v>
      </c>
      <c r="I24" s="34">
        <v>375.90600000000001</v>
      </c>
      <c r="J24" s="34">
        <v>1.5549999999999999</v>
      </c>
      <c r="K24" s="34">
        <v>62.14</v>
      </c>
      <c r="L24" s="34">
        <v>7.7729999999999997</v>
      </c>
      <c r="M24" s="34">
        <v>0</v>
      </c>
      <c r="N24" s="34">
        <v>0</v>
      </c>
      <c r="O24" s="34">
        <v>0</v>
      </c>
      <c r="P24" s="35">
        <v>0</v>
      </c>
    </row>
    <row r="25" spans="1:16" x14ac:dyDescent="0.25">
      <c r="A25" s="20">
        <v>2019</v>
      </c>
      <c r="B25" s="34">
        <v>10746.641</v>
      </c>
      <c r="C25" s="34">
        <v>1807.3340000000003</v>
      </c>
      <c r="D25" s="34">
        <v>1507.7010000000002</v>
      </c>
      <c r="E25" s="34">
        <v>186.95699999999999</v>
      </c>
      <c r="F25" s="34">
        <v>510.27999999999986</v>
      </c>
      <c r="G25" s="34">
        <v>505.35400000000004</v>
      </c>
      <c r="H25" s="34">
        <v>1083.07</v>
      </c>
      <c r="I25" s="34">
        <v>430.41800000000001</v>
      </c>
      <c r="J25" s="34">
        <v>10.054</v>
      </c>
      <c r="K25" s="34">
        <v>80.049999999999983</v>
      </c>
      <c r="L25" s="34">
        <v>8.8670000000000009</v>
      </c>
      <c r="M25" s="34">
        <v>0</v>
      </c>
      <c r="N25" s="34">
        <v>0</v>
      </c>
      <c r="O25" s="34">
        <v>0</v>
      </c>
      <c r="P25" s="35">
        <v>0</v>
      </c>
    </row>
    <row r="26" spans="1:16" x14ac:dyDescent="0.25">
      <c r="A26" s="23">
        <v>2020</v>
      </c>
      <c r="B26" s="33">
        <v>8802.2910000000011</v>
      </c>
      <c r="C26" s="33">
        <v>459.25400000000002</v>
      </c>
      <c r="D26" s="33">
        <v>621.46399999999994</v>
      </c>
      <c r="E26" s="33">
        <v>201.80499999999998</v>
      </c>
      <c r="F26" s="33">
        <v>184.024</v>
      </c>
      <c r="G26" s="33">
        <v>351.43</v>
      </c>
      <c r="H26" s="33">
        <v>715.13400000000001</v>
      </c>
      <c r="I26" s="33">
        <v>332.43</v>
      </c>
      <c r="J26" s="33">
        <v>6.5489999999999995</v>
      </c>
      <c r="K26" s="33">
        <v>56.037999999999997</v>
      </c>
      <c r="L26" s="33">
        <v>1.6989999999999998</v>
      </c>
      <c r="M26" s="34">
        <v>0</v>
      </c>
      <c r="N26" s="33">
        <v>0</v>
      </c>
      <c r="O26" s="33">
        <v>3.55</v>
      </c>
      <c r="P26" s="36">
        <v>0</v>
      </c>
    </row>
    <row r="27" spans="1:16" x14ac:dyDescent="0.25">
      <c r="A27" s="32">
        <v>2021</v>
      </c>
      <c r="B27" s="33">
        <v>7531.8649999999998</v>
      </c>
      <c r="C27" s="33">
        <v>623.78500000000008</v>
      </c>
      <c r="D27" s="33">
        <v>904.89</v>
      </c>
      <c r="E27" s="33">
        <v>81.045999999999992</v>
      </c>
      <c r="F27" s="33">
        <v>225.19399999999999</v>
      </c>
      <c r="G27" s="33">
        <v>465.66800000000006</v>
      </c>
      <c r="H27" s="33">
        <v>603.76700000000005</v>
      </c>
      <c r="I27" s="33">
        <v>314.28199999999998</v>
      </c>
      <c r="J27" s="33">
        <v>1.4369999999999998</v>
      </c>
      <c r="K27" s="33">
        <v>55.388809999999999</v>
      </c>
      <c r="L27" s="33">
        <v>2.9059999999999997</v>
      </c>
      <c r="M27" s="33">
        <v>0</v>
      </c>
      <c r="N27" s="33">
        <v>0</v>
      </c>
      <c r="O27" s="33">
        <v>0</v>
      </c>
      <c r="P27" s="36">
        <v>0</v>
      </c>
    </row>
  </sheetData>
  <mergeCells count="2">
    <mergeCell ref="F2:K2"/>
    <mergeCell ref="F3:K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F1" workbookViewId="0">
      <selection activeCell="N20" sqref="N20"/>
    </sheetView>
  </sheetViews>
  <sheetFormatPr defaultRowHeight="15" x14ac:dyDescent="0.25"/>
  <cols>
    <col min="2" max="2" width="19.5703125" customWidth="1"/>
    <col min="3" max="3" width="19.140625" customWidth="1"/>
    <col min="4" max="4" width="22.85546875" customWidth="1"/>
    <col min="5" max="5" width="19.140625" customWidth="1"/>
    <col min="6" max="6" width="24.42578125" customWidth="1"/>
    <col min="7" max="7" width="24.28515625" customWidth="1"/>
    <col min="8" max="8" width="28" customWidth="1"/>
    <col min="9" max="9" width="25.140625" customWidth="1"/>
    <col min="10" max="10" width="30.28515625" customWidth="1"/>
    <col min="11" max="11" width="18.42578125" customWidth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8" t="s">
        <v>18</v>
      </c>
      <c r="F2" s="29"/>
      <c r="G2" s="30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8" t="s">
        <v>21</v>
      </c>
      <c r="F3" s="29"/>
      <c r="G3" s="30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30.75" customHeight="1" x14ac:dyDescent="0.25">
      <c r="A5" s="25" t="s">
        <v>27</v>
      </c>
      <c r="B5" s="26" t="s">
        <v>8</v>
      </c>
      <c r="C5" s="26" t="s">
        <v>0</v>
      </c>
      <c r="D5" s="26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14" t="s">
        <v>7</v>
      </c>
      <c r="K5" s="2"/>
      <c r="L5" s="2"/>
    </row>
    <row r="6" spans="1:12" x14ac:dyDescent="0.25">
      <c r="A6" s="20">
        <v>2000</v>
      </c>
      <c r="B6" s="2">
        <v>47777</v>
      </c>
      <c r="C6" s="2">
        <v>11605</v>
      </c>
      <c r="D6" s="2">
        <v>19556</v>
      </c>
      <c r="E6" s="2">
        <v>3718</v>
      </c>
      <c r="F6" s="2">
        <v>9610</v>
      </c>
      <c r="G6" s="2">
        <v>411</v>
      </c>
      <c r="H6" s="2">
        <v>0</v>
      </c>
      <c r="I6" s="2">
        <v>2782</v>
      </c>
      <c r="J6" s="21">
        <v>95</v>
      </c>
      <c r="K6" s="2"/>
      <c r="L6" s="2"/>
    </row>
    <row r="7" spans="1:12" x14ac:dyDescent="0.25">
      <c r="A7" s="20">
        <v>2001</v>
      </c>
      <c r="B7" s="2">
        <v>42723</v>
      </c>
      <c r="C7" s="2">
        <v>12449</v>
      </c>
      <c r="D7" s="2">
        <v>15349</v>
      </c>
      <c r="E7" s="2">
        <v>3828</v>
      </c>
      <c r="F7" s="2">
        <v>7486</v>
      </c>
      <c r="G7" s="2">
        <v>341</v>
      </c>
      <c r="H7" s="2">
        <v>0</v>
      </c>
      <c r="I7" s="2">
        <v>3249</v>
      </c>
      <c r="J7" s="21">
        <v>21</v>
      </c>
      <c r="K7" s="2"/>
      <c r="L7" s="2"/>
    </row>
    <row r="8" spans="1:12" x14ac:dyDescent="0.25">
      <c r="A8" s="20">
        <v>2002</v>
      </c>
      <c r="B8" s="2">
        <v>42005</v>
      </c>
      <c r="C8" s="2">
        <v>13658</v>
      </c>
      <c r="D8" s="2">
        <v>14723</v>
      </c>
      <c r="E8" s="2">
        <v>4447</v>
      </c>
      <c r="F8" s="2">
        <v>7419</v>
      </c>
      <c r="G8" s="2">
        <v>339</v>
      </c>
      <c r="H8" s="2">
        <v>0</v>
      </c>
      <c r="I8" s="2">
        <v>1388</v>
      </c>
      <c r="J8" s="21">
        <v>31</v>
      </c>
      <c r="K8" s="2"/>
      <c r="L8" s="2"/>
    </row>
    <row r="9" spans="1:12" x14ac:dyDescent="0.25">
      <c r="A9" s="20">
        <v>2003</v>
      </c>
      <c r="B9" s="2">
        <v>41016</v>
      </c>
      <c r="C9" s="2">
        <v>15813</v>
      </c>
      <c r="D9" s="2">
        <v>11247</v>
      </c>
      <c r="E9" s="2">
        <v>5627</v>
      </c>
      <c r="F9" s="2">
        <v>6636</v>
      </c>
      <c r="G9" s="2">
        <v>319</v>
      </c>
      <c r="H9" s="2">
        <v>0</v>
      </c>
      <c r="I9" s="2">
        <v>1335</v>
      </c>
      <c r="J9" s="21">
        <v>69</v>
      </c>
      <c r="K9" s="2"/>
      <c r="L9" s="2"/>
    </row>
    <row r="10" spans="1:12" x14ac:dyDescent="0.25">
      <c r="A10" s="20">
        <v>2004</v>
      </c>
      <c r="B10" s="2">
        <v>47289</v>
      </c>
      <c r="C10" s="2">
        <v>17660</v>
      </c>
      <c r="D10" s="2">
        <v>12728</v>
      </c>
      <c r="E10" s="2">
        <v>6504</v>
      </c>
      <c r="F10" s="2">
        <v>6355</v>
      </c>
      <c r="G10" s="2">
        <v>288</v>
      </c>
      <c r="H10" s="2">
        <v>12</v>
      </c>
      <c r="I10" s="2">
        <v>3489</v>
      </c>
      <c r="J10" s="21">
        <v>253</v>
      </c>
      <c r="K10" s="2"/>
      <c r="L10" s="2"/>
    </row>
    <row r="11" spans="1:12" x14ac:dyDescent="0.25">
      <c r="A11" s="20">
        <v>2005</v>
      </c>
      <c r="B11" s="2">
        <v>53902</v>
      </c>
      <c r="C11" s="2">
        <v>22287</v>
      </c>
      <c r="D11" s="2">
        <v>15235</v>
      </c>
      <c r="E11" s="2">
        <v>7154</v>
      </c>
      <c r="F11" s="2">
        <v>6558</v>
      </c>
      <c r="G11" s="2">
        <v>299</v>
      </c>
      <c r="H11" s="2">
        <v>1</v>
      </c>
      <c r="I11" s="2">
        <v>2210</v>
      </c>
      <c r="J11" s="21">
        <v>158</v>
      </c>
      <c r="K11" s="2"/>
      <c r="L11" s="2"/>
    </row>
    <row r="12" spans="1:12" x14ac:dyDescent="0.25">
      <c r="A12" s="20">
        <v>2006</v>
      </c>
      <c r="B12" s="2">
        <v>51867</v>
      </c>
      <c r="C12" s="2">
        <v>22484</v>
      </c>
      <c r="D12" s="2">
        <v>14359</v>
      </c>
      <c r="E12" s="2">
        <v>6242</v>
      </c>
      <c r="F12" s="2">
        <v>6668</v>
      </c>
      <c r="G12" s="2">
        <v>376</v>
      </c>
      <c r="H12" s="2">
        <v>1</v>
      </c>
      <c r="I12" s="2">
        <v>1536</v>
      </c>
      <c r="J12" s="21">
        <v>201</v>
      </c>
      <c r="K12" s="2"/>
      <c r="L12" s="2"/>
    </row>
    <row r="13" spans="1:12" x14ac:dyDescent="0.25">
      <c r="A13" s="20">
        <v>2007</v>
      </c>
      <c r="B13" s="2">
        <v>56655.8</v>
      </c>
      <c r="C13" s="2">
        <v>21864</v>
      </c>
      <c r="D13" s="2">
        <v>17348.3</v>
      </c>
      <c r="E13" s="2">
        <v>8203</v>
      </c>
      <c r="F13" s="2">
        <v>7245</v>
      </c>
      <c r="G13" s="2">
        <v>416</v>
      </c>
      <c r="H13" s="2">
        <v>6</v>
      </c>
      <c r="I13" s="2">
        <v>1287.5</v>
      </c>
      <c r="J13" s="21">
        <v>286</v>
      </c>
      <c r="K13" s="2"/>
      <c r="L13" s="2"/>
    </row>
    <row r="14" spans="1:12" x14ac:dyDescent="0.25">
      <c r="A14" s="20">
        <v>2008</v>
      </c>
      <c r="B14" s="2">
        <v>58263</v>
      </c>
      <c r="C14" s="2">
        <v>18017</v>
      </c>
      <c r="D14" s="2">
        <v>21450</v>
      </c>
      <c r="E14" s="2">
        <v>8441</v>
      </c>
      <c r="F14" s="2">
        <v>7387</v>
      </c>
      <c r="G14" s="2">
        <v>476</v>
      </c>
      <c r="H14" s="2">
        <v>9</v>
      </c>
      <c r="I14" s="2">
        <v>2327</v>
      </c>
      <c r="J14" s="21">
        <v>156</v>
      </c>
      <c r="K14" s="2"/>
      <c r="L14" s="2"/>
    </row>
    <row r="15" spans="1:12" x14ac:dyDescent="0.25">
      <c r="A15" s="20">
        <v>2009</v>
      </c>
      <c r="B15" s="2">
        <v>53914</v>
      </c>
      <c r="C15" s="2">
        <v>17695</v>
      </c>
      <c r="D15" s="2">
        <v>19833</v>
      </c>
      <c r="E15" s="2">
        <v>7414</v>
      </c>
      <c r="F15" s="2">
        <v>6798</v>
      </c>
      <c r="G15" s="2">
        <v>434</v>
      </c>
      <c r="H15" s="2">
        <v>1</v>
      </c>
      <c r="I15" s="2">
        <v>1660</v>
      </c>
      <c r="J15" s="21">
        <v>79</v>
      </c>
      <c r="K15" s="2"/>
      <c r="L15" s="2"/>
    </row>
    <row r="16" spans="1:12" x14ac:dyDescent="0.25">
      <c r="A16" s="20">
        <v>2010</v>
      </c>
      <c r="B16" s="2">
        <v>58054</v>
      </c>
      <c r="C16" s="2">
        <v>20380</v>
      </c>
      <c r="D16" s="2">
        <v>19694</v>
      </c>
      <c r="E16" s="2">
        <v>8952</v>
      </c>
      <c r="F16" s="2">
        <v>7286</v>
      </c>
      <c r="G16" s="2">
        <v>400</v>
      </c>
      <c r="H16" s="2">
        <v>9</v>
      </c>
      <c r="I16" s="2">
        <v>1256</v>
      </c>
      <c r="J16" s="21">
        <v>77</v>
      </c>
      <c r="K16" s="2"/>
      <c r="L16" s="2"/>
    </row>
    <row r="17" spans="1:12" x14ac:dyDescent="0.25">
      <c r="A17" s="20">
        <v>2011</v>
      </c>
      <c r="B17" s="2">
        <v>60310</v>
      </c>
      <c r="C17" s="2">
        <v>18260</v>
      </c>
      <c r="D17" s="2">
        <v>21895</v>
      </c>
      <c r="E17" s="2">
        <v>10718</v>
      </c>
      <c r="F17" s="2">
        <v>6969</v>
      </c>
      <c r="G17" s="2">
        <v>752</v>
      </c>
      <c r="H17" s="2">
        <v>6</v>
      </c>
      <c r="I17" s="2">
        <v>1587</v>
      </c>
      <c r="J17" s="21">
        <v>123</v>
      </c>
      <c r="K17" s="2"/>
      <c r="L17" s="2"/>
    </row>
    <row r="18" spans="1:12" x14ac:dyDescent="0.25">
      <c r="A18" s="20">
        <v>2012</v>
      </c>
      <c r="B18" s="2">
        <v>67906</v>
      </c>
      <c r="C18" s="2">
        <v>18931</v>
      </c>
      <c r="D18" s="2">
        <v>26957</v>
      </c>
      <c r="E18" s="2">
        <v>10940</v>
      </c>
      <c r="F18" s="2">
        <v>8168</v>
      </c>
      <c r="G18" s="2">
        <v>308</v>
      </c>
      <c r="H18" s="2">
        <v>59</v>
      </c>
      <c r="I18" s="2">
        <v>2466</v>
      </c>
      <c r="J18" s="21">
        <v>77</v>
      </c>
      <c r="K18" s="2"/>
      <c r="L18" s="2"/>
    </row>
    <row r="19" spans="1:12" x14ac:dyDescent="0.25">
      <c r="A19" s="20">
        <v>2013</v>
      </c>
      <c r="B19" s="2">
        <v>72401</v>
      </c>
      <c r="C19" s="2">
        <v>23371</v>
      </c>
      <c r="D19" s="2">
        <v>24739</v>
      </c>
      <c r="E19" s="2">
        <v>13467</v>
      </c>
      <c r="F19" s="2">
        <v>7282</v>
      </c>
      <c r="G19" s="2">
        <v>378</v>
      </c>
      <c r="H19" s="2">
        <v>45</v>
      </c>
      <c r="I19" s="2">
        <v>2998</v>
      </c>
      <c r="J19" s="21">
        <v>121</v>
      </c>
      <c r="K19" s="2"/>
      <c r="L19" s="2"/>
    </row>
    <row r="20" spans="1:12" x14ac:dyDescent="0.25">
      <c r="A20" s="20">
        <v>2014</v>
      </c>
      <c r="B20" s="2">
        <v>75090</v>
      </c>
      <c r="C20" s="2">
        <v>25403</v>
      </c>
      <c r="D20" s="2">
        <v>23610</v>
      </c>
      <c r="E20" s="2">
        <v>13599</v>
      </c>
      <c r="F20" s="2">
        <v>7205</v>
      </c>
      <c r="G20" s="2">
        <v>345</v>
      </c>
      <c r="H20" s="2">
        <v>68</v>
      </c>
      <c r="I20" s="2">
        <v>4752</v>
      </c>
      <c r="J20" s="21">
        <v>108</v>
      </c>
      <c r="K20" s="2"/>
      <c r="L20" s="2"/>
    </row>
    <row r="21" spans="1:12" x14ac:dyDescent="0.25">
      <c r="A21" s="20">
        <v>2015</v>
      </c>
      <c r="B21" s="2">
        <v>68039</v>
      </c>
      <c r="C21" s="2">
        <v>25956</v>
      </c>
      <c r="D21" s="2">
        <v>17750</v>
      </c>
      <c r="E21" s="2">
        <v>12992</v>
      </c>
      <c r="F21" s="2">
        <v>5735</v>
      </c>
      <c r="G21" s="2">
        <v>648</v>
      </c>
      <c r="H21" s="2">
        <v>68</v>
      </c>
      <c r="I21" s="2">
        <v>4768</v>
      </c>
      <c r="J21" s="21">
        <v>122</v>
      </c>
      <c r="K21" s="2"/>
      <c r="L21" s="2"/>
    </row>
    <row r="22" spans="1:12" x14ac:dyDescent="0.25">
      <c r="A22" s="20">
        <v>2016</v>
      </c>
      <c r="B22" s="2">
        <v>61259</v>
      </c>
      <c r="C22" s="2">
        <v>25204</v>
      </c>
      <c r="D22" s="2">
        <v>14978</v>
      </c>
      <c r="E22" s="2">
        <v>11974</v>
      </c>
      <c r="F22" s="2">
        <v>4768</v>
      </c>
      <c r="G22" s="2">
        <v>1044</v>
      </c>
      <c r="H22" s="2">
        <v>33</v>
      </c>
      <c r="I22" s="2">
        <v>3201</v>
      </c>
      <c r="J22" s="21">
        <v>57</v>
      </c>
      <c r="K22" s="2"/>
      <c r="L22" s="2"/>
    </row>
    <row r="23" spans="1:12" x14ac:dyDescent="0.25">
      <c r="A23" s="20">
        <v>2017</v>
      </c>
      <c r="B23" s="2">
        <v>53564</v>
      </c>
      <c r="C23" s="2">
        <v>20333</v>
      </c>
      <c r="D23" s="2">
        <v>14442</v>
      </c>
      <c r="E23" s="2">
        <v>11553</v>
      </c>
      <c r="F23" s="2">
        <v>4060</v>
      </c>
      <c r="G23" s="2">
        <v>948</v>
      </c>
      <c r="H23" s="2">
        <v>37</v>
      </c>
      <c r="I23" s="2">
        <v>2135</v>
      </c>
      <c r="J23" s="21">
        <v>56</v>
      </c>
      <c r="K23" s="2"/>
      <c r="L23" s="2"/>
    </row>
    <row r="24" spans="1:12" x14ac:dyDescent="0.25">
      <c r="A24" s="20">
        <v>2018</v>
      </c>
      <c r="B24" s="2">
        <v>57540</v>
      </c>
      <c r="C24" s="2">
        <v>23971</v>
      </c>
      <c r="D24" s="2">
        <v>15103</v>
      </c>
      <c r="E24" s="2">
        <v>10597</v>
      </c>
      <c r="F24" s="2">
        <v>4108</v>
      </c>
      <c r="G24" s="2">
        <v>949</v>
      </c>
      <c r="H24" s="2">
        <v>24</v>
      </c>
      <c r="I24" s="2">
        <v>2765</v>
      </c>
      <c r="J24" s="21">
        <v>23</v>
      </c>
      <c r="K24" s="2"/>
      <c r="L24" s="2"/>
    </row>
    <row r="25" spans="1:12" x14ac:dyDescent="0.25">
      <c r="A25" s="20">
        <v>2019</v>
      </c>
      <c r="B25" s="2">
        <v>66655</v>
      </c>
      <c r="C25" s="2">
        <v>28582</v>
      </c>
      <c r="D25" s="2">
        <v>18225</v>
      </c>
      <c r="E25" s="2">
        <v>10190</v>
      </c>
      <c r="F25" s="2">
        <v>4481</v>
      </c>
      <c r="G25" s="2">
        <v>940</v>
      </c>
      <c r="H25" s="2">
        <v>33</v>
      </c>
      <c r="I25" s="2">
        <v>4077</v>
      </c>
      <c r="J25" s="21">
        <v>127</v>
      </c>
      <c r="K25" s="2"/>
      <c r="L25" s="2"/>
    </row>
    <row r="26" spans="1:12" x14ac:dyDescent="0.25">
      <c r="A26" s="23">
        <v>2020</v>
      </c>
      <c r="B26" s="24">
        <v>33813</v>
      </c>
      <c r="C26" s="24">
        <v>15063</v>
      </c>
      <c r="D26" s="24">
        <v>8555</v>
      </c>
      <c r="E26" s="24">
        <v>2864</v>
      </c>
      <c r="F26" s="24">
        <v>2204</v>
      </c>
      <c r="G26" s="24">
        <v>389</v>
      </c>
      <c r="H26" s="24">
        <v>25</v>
      </c>
      <c r="I26" s="24">
        <v>4683</v>
      </c>
      <c r="J26" s="18">
        <v>30</v>
      </c>
      <c r="K26" s="2"/>
      <c r="L26" s="2"/>
    </row>
    <row r="27" spans="1:12" x14ac:dyDescent="0.25">
      <c r="A27" s="32">
        <v>2021</v>
      </c>
      <c r="B27" s="24">
        <v>42306</v>
      </c>
      <c r="C27" s="24">
        <v>13601</v>
      </c>
      <c r="D27" s="24">
        <v>12182</v>
      </c>
      <c r="E27" s="24">
        <v>5428</v>
      </c>
      <c r="F27" s="24">
        <v>4447</v>
      </c>
      <c r="G27" s="24">
        <v>522</v>
      </c>
      <c r="H27" s="24">
        <v>10</v>
      </c>
      <c r="I27" s="24">
        <v>5787</v>
      </c>
      <c r="J27" s="18">
        <v>329</v>
      </c>
    </row>
  </sheetData>
  <mergeCells count="2">
    <mergeCell ref="E2:G2"/>
    <mergeCell ref="E3:G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opLeftCell="C14" workbookViewId="0">
      <selection activeCell="F36" sqref="F36"/>
    </sheetView>
  </sheetViews>
  <sheetFormatPr defaultRowHeight="15" x14ac:dyDescent="0.25"/>
  <cols>
    <col min="1" max="1" width="13.140625" customWidth="1"/>
    <col min="2" max="3" width="13.85546875" customWidth="1"/>
    <col min="4" max="4" width="11.5703125" customWidth="1"/>
    <col min="5" max="5" width="15.140625" customWidth="1"/>
    <col min="6" max="6" width="16.85546875" customWidth="1"/>
    <col min="7" max="7" width="13.7109375" customWidth="1"/>
    <col min="8" max="8" width="11.28515625" customWidth="1"/>
    <col min="9" max="9" width="13.42578125" customWidth="1"/>
    <col min="10" max="11" width="13.140625" customWidth="1"/>
    <col min="12" max="13" width="12" customWidth="1"/>
    <col min="14" max="14" width="18.85546875" customWidth="1"/>
    <col min="15" max="15" width="19.85546875" customWidth="1"/>
    <col min="16" max="16" width="17.140625" customWidth="1"/>
  </cols>
  <sheetData>
    <row r="2" spans="1:16" x14ac:dyDescent="0.25">
      <c r="F2" s="27" t="s">
        <v>18</v>
      </c>
      <c r="G2" s="27"/>
      <c r="H2" s="27"/>
      <c r="I2" s="27"/>
      <c r="J2" s="27"/>
    </row>
    <row r="3" spans="1:16" x14ac:dyDescent="0.25">
      <c r="F3" s="27" t="s">
        <v>22</v>
      </c>
      <c r="G3" s="27"/>
      <c r="H3" s="27"/>
      <c r="I3" s="27"/>
      <c r="J3" s="27"/>
    </row>
    <row r="5" spans="1:16" ht="53.25" customHeight="1" x14ac:dyDescent="0.25">
      <c r="A5" s="25" t="s">
        <v>27</v>
      </c>
      <c r="B5" s="13" t="s">
        <v>9</v>
      </c>
      <c r="C5" s="13" t="s">
        <v>10</v>
      </c>
      <c r="D5" s="13" t="s">
        <v>28</v>
      </c>
      <c r="E5" s="13" t="s">
        <v>29</v>
      </c>
      <c r="F5" s="13" t="s">
        <v>30</v>
      </c>
      <c r="G5" s="13" t="s">
        <v>31</v>
      </c>
      <c r="H5" s="13" t="s">
        <v>32</v>
      </c>
      <c r="I5" s="13" t="s">
        <v>33</v>
      </c>
      <c r="J5" s="13" t="s">
        <v>34</v>
      </c>
      <c r="K5" s="13" t="s">
        <v>35</v>
      </c>
      <c r="L5" s="13" t="s">
        <v>36</v>
      </c>
      <c r="M5" s="13" t="s">
        <v>40</v>
      </c>
      <c r="N5" s="13" t="s">
        <v>37</v>
      </c>
      <c r="O5" s="13" t="s">
        <v>38</v>
      </c>
      <c r="P5" s="14" t="s">
        <v>17</v>
      </c>
    </row>
    <row r="6" spans="1:16" x14ac:dyDescent="0.25">
      <c r="A6" s="9">
        <v>2000</v>
      </c>
      <c r="B6" s="2">
        <v>22733</v>
      </c>
      <c r="C6" s="2">
        <v>9000</v>
      </c>
      <c r="D6" s="2">
        <v>2192</v>
      </c>
      <c r="E6" s="2">
        <v>0</v>
      </c>
      <c r="F6" s="2">
        <v>2039</v>
      </c>
      <c r="G6" s="2">
        <v>1263</v>
      </c>
      <c r="H6" s="2">
        <v>1180</v>
      </c>
      <c r="I6" s="2">
        <v>998</v>
      </c>
      <c r="J6" s="2">
        <v>1397</v>
      </c>
      <c r="K6" s="2">
        <v>464</v>
      </c>
      <c r="L6" s="2">
        <v>3897</v>
      </c>
      <c r="M6" s="2">
        <v>0</v>
      </c>
      <c r="N6" s="2">
        <v>0</v>
      </c>
      <c r="O6" s="2">
        <v>0</v>
      </c>
      <c r="P6" s="21">
        <v>2613</v>
      </c>
    </row>
    <row r="7" spans="1:16" x14ac:dyDescent="0.25">
      <c r="A7" s="9">
        <v>2001</v>
      </c>
      <c r="B7" s="2">
        <v>14358</v>
      </c>
      <c r="C7" s="2">
        <v>11045</v>
      </c>
      <c r="D7" s="2">
        <v>2653</v>
      </c>
      <c r="E7" s="2">
        <v>0</v>
      </c>
      <c r="F7" s="2">
        <v>3173</v>
      </c>
      <c r="G7" s="2">
        <v>1432</v>
      </c>
      <c r="H7" s="2">
        <v>1357</v>
      </c>
      <c r="I7" s="2">
        <v>878</v>
      </c>
      <c r="J7" s="2">
        <v>682</v>
      </c>
      <c r="K7" s="2">
        <v>392</v>
      </c>
      <c r="L7" s="2">
        <v>4985</v>
      </c>
      <c r="M7" s="2">
        <v>0</v>
      </c>
      <c r="N7" s="2">
        <v>0</v>
      </c>
      <c r="O7" s="2">
        <v>0</v>
      </c>
      <c r="P7" s="21">
        <v>1768</v>
      </c>
    </row>
    <row r="8" spans="1:16" x14ac:dyDescent="0.25">
      <c r="A8" s="9">
        <v>2002</v>
      </c>
      <c r="B8" s="2">
        <v>14338</v>
      </c>
      <c r="C8" s="2">
        <v>7765</v>
      </c>
      <c r="D8" s="2">
        <v>3090</v>
      </c>
      <c r="E8" s="2">
        <v>0</v>
      </c>
      <c r="F8" s="2">
        <v>2641</v>
      </c>
      <c r="G8" s="2">
        <v>1323</v>
      </c>
      <c r="H8" s="2">
        <v>1892</v>
      </c>
      <c r="I8" s="2">
        <v>714</v>
      </c>
      <c r="J8" s="2">
        <v>624</v>
      </c>
      <c r="K8" s="2">
        <v>644</v>
      </c>
      <c r="L8" s="2">
        <v>7111</v>
      </c>
      <c r="M8" s="2">
        <v>0</v>
      </c>
      <c r="N8" s="2">
        <v>0</v>
      </c>
      <c r="O8" s="2">
        <v>0</v>
      </c>
      <c r="P8" s="21">
        <v>1863</v>
      </c>
    </row>
    <row r="9" spans="1:16" x14ac:dyDescent="0.25">
      <c r="A9" s="9">
        <v>2003</v>
      </c>
      <c r="B9" s="2">
        <v>13535</v>
      </c>
      <c r="C9" s="2">
        <v>7048</v>
      </c>
      <c r="D9" s="2">
        <v>2821</v>
      </c>
      <c r="E9" s="2">
        <v>0</v>
      </c>
      <c r="F9" s="2">
        <v>1952</v>
      </c>
      <c r="G9" s="2">
        <v>1505</v>
      </c>
      <c r="H9" s="2">
        <v>2388</v>
      </c>
      <c r="I9" s="2">
        <v>741</v>
      </c>
      <c r="J9" s="2">
        <v>695</v>
      </c>
      <c r="K9" s="2">
        <v>746</v>
      </c>
      <c r="L9" s="2">
        <v>8178</v>
      </c>
      <c r="M9" s="2">
        <v>0</v>
      </c>
      <c r="N9" s="2">
        <v>0</v>
      </c>
      <c r="O9" s="2">
        <v>0</v>
      </c>
      <c r="P9" s="21">
        <v>1437</v>
      </c>
    </row>
    <row r="10" spans="1:16" x14ac:dyDescent="0.25">
      <c r="A10" s="9">
        <v>2004</v>
      </c>
      <c r="B10" s="2">
        <v>14637</v>
      </c>
      <c r="C10" s="2">
        <v>7694</v>
      </c>
      <c r="D10" s="2">
        <v>4050</v>
      </c>
      <c r="E10" s="2">
        <v>0</v>
      </c>
      <c r="F10" s="2">
        <v>2073</v>
      </c>
      <c r="G10" s="2">
        <v>1614</v>
      </c>
      <c r="H10" s="2">
        <v>4142</v>
      </c>
      <c r="I10" s="2">
        <v>903</v>
      </c>
      <c r="J10" s="2">
        <v>1044</v>
      </c>
      <c r="K10" s="2">
        <v>840</v>
      </c>
      <c r="L10" s="2">
        <v>8591</v>
      </c>
      <c r="M10" s="2">
        <v>0</v>
      </c>
      <c r="N10" s="2">
        <v>0</v>
      </c>
      <c r="O10" s="2">
        <v>0</v>
      </c>
      <c r="P10" s="21">
        <v>1701</v>
      </c>
    </row>
    <row r="11" spans="1:16" x14ac:dyDescent="0.25">
      <c r="A11" s="9">
        <v>2005</v>
      </c>
      <c r="B11" s="2">
        <v>15651</v>
      </c>
      <c r="C11" s="2">
        <v>8894</v>
      </c>
      <c r="D11" s="2">
        <v>4200</v>
      </c>
      <c r="E11" s="2">
        <v>0</v>
      </c>
      <c r="F11" s="2">
        <v>2299</v>
      </c>
      <c r="G11" s="2">
        <v>2011</v>
      </c>
      <c r="H11" s="2">
        <v>6276</v>
      </c>
      <c r="I11" s="2">
        <v>848</v>
      </c>
      <c r="J11" s="2">
        <v>1194</v>
      </c>
      <c r="K11" s="2">
        <v>1489</v>
      </c>
      <c r="L11" s="2">
        <v>8652</v>
      </c>
      <c r="M11" s="2">
        <v>0</v>
      </c>
      <c r="N11" s="2">
        <v>0</v>
      </c>
      <c r="O11" s="2">
        <v>0</v>
      </c>
      <c r="P11" s="21">
        <v>2388</v>
      </c>
    </row>
    <row r="12" spans="1:16" x14ac:dyDescent="0.25">
      <c r="A12" s="9">
        <v>2006</v>
      </c>
      <c r="B12" s="2">
        <v>16443</v>
      </c>
      <c r="C12" s="2">
        <v>8963</v>
      </c>
      <c r="D12" s="2">
        <v>3527</v>
      </c>
      <c r="E12" s="2">
        <v>0</v>
      </c>
      <c r="F12" s="2">
        <v>2121</v>
      </c>
      <c r="G12" s="2">
        <v>1676</v>
      </c>
      <c r="H12" s="2">
        <v>6267</v>
      </c>
      <c r="I12" s="2">
        <v>850</v>
      </c>
      <c r="J12" s="2">
        <v>1840</v>
      </c>
      <c r="K12" s="2">
        <v>1658</v>
      </c>
      <c r="L12" s="2">
        <v>6711</v>
      </c>
      <c r="M12" s="2">
        <v>0</v>
      </c>
      <c r="N12" s="2">
        <v>0</v>
      </c>
      <c r="O12" s="2">
        <v>0</v>
      </c>
      <c r="P12" s="21">
        <v>1811</v>
      </c>
    </row>
    <row r="13" spans="1:16" x14ac:dyDescent="0.25">
      <c r="A13" s="9">
        <v>2007</v>
      </c>
      <c r="B13" s="2">
        <v>17525</v>
      </c>
      <c r="C13" s="2">
        <v>9581</v>
      </c>
      <c r="D13" s="2">
        <v>4336</v>
      </c>
      <c r="E13" s="2">
        <v>0</v>
      </c>
      <c r="F13" s="2">
        <v>1938</v>
      </c>
      <c r="G13" s="2">
        <v>1831</v>
      </c>
      <c r="H13" s="2">
        <v>7148</v>
      </c>
      <c r="I13" s="2">
        <v>1199</v>
      </c>
      <c r="J13" s="2">
        <v>2384</v>
      </c>
      <c r="K13" s="2">
        <v>1590</v>
      </c>
      <c r="L13" s="2">
        <v>7069</v>
      </c>
      <c r="M13" s="2">
        <v>0</v>
      </c>
      <c r="N13" s="2">
        <v>0</v>
      </c>
      <c r="O13" s="2">
        <v>0</v>
      </c>
      <c r="P13" s="21">
        <v>2054.8000000000002</v>
      </c>
    </row>
    <row r="14" spans="1:16" x14ac:dyDescent="0.25">
      <c r="A14" s="9">
        <v>2008</v>
      </c>
      <c r="B14" s="2">
        <v>17688</v>
      </c>
      <c r="C14" s="2">
        <v>8142</v>
      </c>
      <c r="D14" s="2">
        <v>3457</v>
      </c>
      <c r="E14" s="2">
        <v>0</v>
      </c>
      <c r="F14" s="2">
        <v>1515</v>
      </c>
      <c r="G14" s="2">
        <v>2686</v>
      </c>
      <c r="H14" s="2">
        <v>6354</v>
      </c>
      <c r="I14" s="2">
        <v>1047</v>
      </c>
      <c r="J14" s="2">
        <v>2642</v>
      </c>
      <c r="K14" s="2">
        <v>1735</v>
      </c>
      <c r="L14" s="2">
        <v>9763</v>
      </c>
      <c r="M14" s="2">
        <v>0</v>
      </c>
      <c r="N14" s="2">
        <v>0</v>
      </c>
      <c r="O14" s="2">
        <v>0</v>
      </c>
      <c r="P14" s="21">
        <v>3254</v>
      </c>
    </row>
    <row r="15" spans="1:16" x14ac:dyDescent="0.25">
      <c r="A15" s="9">
        <v>2009</v>
      </c>
      <c r="B15" s="2">
        <v>17561</v>
      </c>
      <c r="C15" s="2">
        <v>7680</v>
      </c>
      <c r="D15" s="2">
        <v>3352</v>
      </c>
      <c r="E15" s="2">
        <v>0</v>
      </c>
      <c r="F15" s="2">
        <v>1495</v>
      </c>
      <c r="G15" s="2">
        <v>2658</v>
      </c>
      <c r="H15" s="2">
        <v>5253</v>
      </c>
      <c r="I15" s="2">
        <v>1073</v>
      </c>
      <c r="J15" s="2">
        <v>1814</v>
      </c>
      <c r="K15" s="2">
        <v>1586</v>
      </c>
      <c r="L15" s="2">
        <v>7673</v>
      </c>
      <c r="M15" s="2">
        <v>0</v>
      </c>
      <c r="N15" s="2">
        <v>0</v>
      </c>
      <c r="O15" s="2">
        <v>0</v>
      </c>
      <c r="P15" s="21">
        <v>3769</v>
      </c>
    </row>
    <row r="16" spans="1:16" x14ac:dyDescent="0.25">
      <c r="A16" s="9">
        <v>2010</v>
      </c>
      <c r="B16" s="2">
        <v>18530</v>
      </c>
      <c r="C16" s="2">
        <v>7159</v>
      </c>
      <c r="D16" s="2">
        <v>3970</v>
      </c>
      <c r="E16" s="2">
        <v>0</v>
      </c>
      <c r="F16" s="2">
        <v>1853</v>
      </c>
      <c r="G16" s="2">
        <v>3328</v>
      </c>
      <c r="H16" s="2">
        <v>6064</v>
      </c>
      <c r="I16" s="2">
        <v>1081</v>
      </c>
      <c r="J16" s="2">
        <v>1937</v>
      </c>
      <c r="K16" s="2">
        <v>1392</v>
      </c>
      <c r="L16" s="2">
        <v>7889</v>
      </c>
      <c r="M16" s="2">
        <v>0</v>
      </c>
      <c r="N16" s="2">
        <v>0</v>
      </c>
      <c r="O16" s="2">
        <v>0</v>
      </c>
      <c r="P16" s="21">
        <v>4851</v>
      </c>
    </row>
    <row r="17" spans="1:16" x14ac:dyDescent="0.25">
      <c r="A17" s="9">
        <v>2011</v>
      </c>
      <c r="B17" s="2">
        <v>18298</v>
      </c>
      <c r="C17" s="2">
        <v>7017</v>
      </c>
      <c r="D17" s="2">
        <v>4893</v>
      </c>
      <c r="E17" s="2">
        <v>0</v>
      </c>
      <c r="F17" s="2">
        <v>1298</v>
      </c>
      <c r="G17" s="2">
        <v>4150</v>
      </c>
      <c r="H17" s="2">
        <v>7284</v>
      </c>
      <c r="I17" s="2">
        <v>902</v>
      </c>
      <c r="J17" s="2">
        <v>2007</v>
      </c>
      <c r="K17" s="2">
        <v>1579</v>
      </c>
      <c r="L17" s="2">
        <v>8342</v>
      </c>
      <c r="M17" s="2">
        <v>0</v>
      </c>
      <c r="N17" s="2">
        <v>1738</v>
      </c>
      <c r="O17" s="2">
        <v>2530</v>
      </c>
      <c r="P17" s="21">
        <v>272</v>
      </c>
    </row>
    <row r="18" spans="1:16" x14ac:dyDescent="0.25">
      <c r="A18" s="9">
        <v>2012</v>
      </c>
      <c r="B18" s="2">
        <v>20026</v>
      </c>
      <c r="C18" s="2">
        <v>7793</v>
      </c>
      <c r="D18" s="2">
        <v>6028</v>
      </c>
      <c r="E18" s="2">
        <v>0</v>
      </c>
      <c r="F18" s="2">
        <v>1140</v>
      </c>
      <c r="G18" s="2">
        <v>5107</v>
      </c>
      <c r="H18" s="2">
        <v>9128</v>
      </c>
      <c r="I18" s="2">
        <v>767</v>
      </c>
      <c r="J18" s="2">
        <v>2142</v>
      </c>
      <c r="K18" s="2">
        <v>1631</v>
      </c>
      <c r="L18" s="2">
        <v>8865</v>
      </c>
      <c r="M18" s="2">
        <v>0</v>
      </c>
      <c r="N18" s="2">
        <v>780</v>
      </c>
      <c r="O18" s="2">
        <v>4282</v>
      </c>
      <c r="P18" s="21">
        <v>217</v>
      </c>
    </row>
    <row r="19" spans="1:16" x14ac:dyDescent="0.25">
      <c r="A19" s="9">
        <v>2013</v>
      </c>
      <c r="B19" s="2">
        <v>23044</v>
      </c>
      <c r="C19" s="2">
        <v>8126</v>
      </c>
      <c r="D19" s="2">
        <v>7486</v>
      </c>
      <c r="E19" s="2">
        <v>0</v>
      </c>
      <c r="F19" s="2">
        <v>1332</v>
      </c>
      <c r="G19" s="2">
        <v>5178</v>
      </c>
      <c r="H19" s="2">
        <v>9742</v>
      </c>
      <c r="I19" s="2">
        <v>1002</v>
      </c>
      <c r="J19" s="2">
        <v>2094</v>
      </c>
      <c r="K19" s="2">
        <v>1290</v>
      </c>
      <c r="L19" s="2">
        <v>8562</v>
      </c>
      <c r="M19" s="2">
        <v>0</v>
      </c>
      <c r="N19" s="2">
        <v>769</v>
      </c>
      <c r="O19" s="2">
        <v>3659</v>
      </c>
      <c r="P19" s="21">
        <v>117</v>
      </c>
    </row>
    <row r="20" spans="1:16" x14ac:dyDescent="0.25">
      <c r="A20" s="9">
        <v>2014</v>
      </c>
      <c r="B20" s="2">
        <v>24052</v>
      </c>
      <c r="C20" s="2">
        <v>8210</v>
      </c>
      <c r="D20" s="2">
        <v>7919</v>
      </c>
      <c r="E20" s="2">
        <v>52</v>
      </c>
      <c r="F20" s="2">
        <v>2068</v>
      </c>
      <c r="G20" s="2">
        <v>5542</v>
      </c>
      <c r="H20" s="2">
        <v>9942</v>
      </c>
      <c r="I20" s="2">
        <v>1076</v>
      </c>
      <c r="J20" s="2">
        <v>2279</v>
      </c>
      <c r="K20" s="2">
        <v>1221</v>
      </c>
      <c r="L20" s="2">
        <v>8362</v>
      </c>
      <c r="M20" s="2">
        <v>0</v>
      </c>
      <c r="N20" s="2">
        <v>812</v>
      </c>
      <c r="O20" s="2">
        <v>3304</v>
      </c>
      <c r="P20" s="21">
        <v>251</v>
      </c>
    </row>
    <row r="21" spans="1:16" x14ac:dyDescent="0.25">
      <c r="A21" s="9">
        <v>2015</v>
      </c>
      <c r="B21" s="2">
        <v>23637</v>
      </c>
      <c r="C21" s="2">
        <v>7679</v>
      </c>
      <c r="D21" s="2">
        <v>7240</v>
      </c>
      <c r="E21" s="2">
        <v>771</v>
      </c>
      <c r="F21" s="2">
        <v>2658</v>
      </c>
      <c r="G21" s="2">
        <v>5037</v>
      </c>
      <c r="H21" s="2">
        <v>7580</v>
      </c>
      <c r="I21" s="2">
        <v>838</v>
      </c>
      <c r="J21" s="2">
        <v>1872</v>
      </c>
      <c r="K21" s="2">
        <v>1082</v>
      </c>
      <c r="L21" s="2">
        <v>7442</v>
      </c>
      <c r="M21" s="2">
        <v>0</v>
      </c>
      <c r="N21" s="2">
        <v>436</v>
      </c>
      <c r="O21" s="2">
        <v>1485</v>
      </c>
      <c r="P21" s="21">
        <v>282</v>
      </c>
    </row>
    <row r="22" spans="1:16" x14ac:dyDescent="0.25">
      <c r="A22" s="9">
        <v>2016</v>
      </c>
      <c r="B22" s="2">
        <v>21545</v>
      </c>
      <c r="C22" s="2">
        <v>8492</v>
      </c>
      <c r="D22" s="2">
        <v>6046</v>
      </c>
      <c r="E22" s="2">
        <v>621</v>
      </c>
      <c r="F22" s="2">
        <v>1823</v>
      </c>
      <c r="G22" s="2">
        <v>4969</v>
      </c>
      <c r="H22" s="2">
        <v>6463</v>
      </c>
      <c r="I22" s="2">
        <v>861</v>
      </c>
      <c r="J22" s="2">
        <v>1409</v>
      </c>
      <c r="K22" s="2">
        <v>1112</v>
      </c>
      <c r="L22" s="2">
        <v>6735</v>
      </c>
      <c r="M22" s="2">
        <v>0</v>
      </c>
      <c r="N22" s="2">
        <v>320</v>
      </c>
      <c r="O22" s="2">
        <v>564</v>
      </c>
      <c r="P22" s="21">
        <v>299</v>
      </c>
    </row>
    <row r="23" spans="1:16" x14ac:dyDescent="0.25">
      <c r="A23" s="9">
        <v>2017</v>
      </c>
      <c r="B23" s="2">
        <v>18858</v>
      </c>
      <c r="C23" s="2">
        <v>7107</v>
      </c>
      <c r="D23" s="2">
        <v>5666</v>
      </c>
      <c r="E23" s="2">
        <v>586</v>
      </c>
      <c r="F23" s="2">
        <v>1261</v>
      </c>
      <c r="G23" s="2">
        <v>3898</v>
      </c>
      <c r="H23" s="2">
        <v>5675</v>
      </c>
      <c r="I23" s="2">
        <v>748</v>
      </c>
      <c r="J23" s="2">
        <v>1044</v>
      </c>
      <c r="K23" s="2">
        <v>897</v>
      </c>
      <c r="L23" s="2">
        <v>6873</v>
      </c>
      <c r="M23" s="2">
        <v>0</v>
      </c>
      <c r="N23" s="2">
        <v>312</v>
      </c>
      <c r="O23" s="2">
        <v>499</v>
      </c>
      <c r="P23" s="21">
        <v>140</v>
      </c>
    </row>
    <row r="24" spans="1:16" x14ac:dyDescent="0.25">
      <c r="A24" s="9">
        <v>2018</v>
      </c>
      <c r="B24" s="2">
        <v>20116</v>
      </c>
      <c r="C24" s="2">
        <v>8196</v>
      </c>
      <c r="D24" s="2">
        <v>6113</v>
      </c>
      <c r="E24" s="2">
        <v>622</v>
      </c>
      <c r="F24" s="2">
        <v>1394</v>
      </c>
      <c r="G24" s="2">
        <v>3668</v>
      </c>
      <c r="H24" s="2">
        <v>6674</v>
      </c>
      <c r="I24" s="2">
        <v>633</v>
      </c>
      <c r="J24" s="2">
        <v>1147</v>
      </c>
      <c r="K24" s="2">
        <v>878</v>
      </c>
      <c r="L24" s="2">
        <v>6869</v>
      </c>
      <c r="M24" s="2">
        <v>0</v>
      </c>
      <c r="N24" s="2">
        <v>218</v>
      </c>
      <c r="O24" s="2">
        <v>895</v>
      </c>
      <c r="P24" s="21">
        <v>117</v>
      </c>
    </row>
    <row r="25" spans="1:16" x14ac:dyDescent="0.25">
      <c r="A25" s="9">
        <v>2019</v>
      </c>
      <c r="B25" s="2">
        <v>21106</v>
      </c>
      <c r="C25" s="2">
        <v>9287</v>
      </c>
      <c r="D25" s="2">
        <v>6682</v>
      </c>
      <c r="E25" s="2">
        <v>1007</v>
      </c>
      <c r="F25" s="2">
        <v>1991</v>
      </c>
      <c r="G25" s="2">
        <v>4961</v>
      </c>
      <c r="H25" s="2">
        <v>8862</v>
      </c>
      <c r="I25" s="2">
        <v>802</v>
      </c>
      <c r="J25" s="2">
        <v>1296</v>
      </c>
      <c r="K25" s="2">
        <v>1488</v>
      </c>
      <c r="L25" s="2">
        <v>5971</v>
      </c>
      <c r="M25" s="2">
        <v>0</v>
      </c>
      <c r="N25" s="2">
        <v>132</v>
      </c>
      <c r="O25" s="2">
        <v>2960</v>
      </c>
      <c r="P25" s="21">
        <v>110</v>
      </c>
    </row>
    <row r="26" spans="1:16" x14ac:dyDescent="0.25">
      <c r="A26" s="19">
        <v>2020</v>
      </c>
      <c r="B26" s="24">
        <v>11088</v>
      </c>
      <c r="C26" s="24">
        <v>4579</v>
      </c>
      <c r="D26" s="24">
        <v>3224</v>
      </c>
      <c r="E26" s="24">
        <v>395</v>
      </c>
      <c r="F26" s="24">
        <v>934</v>
      </c>
      <c r="G26" s="24">
        <v>2085</v>
      </c>
      <c r="H26" s="24">
        <v>7464</v>
      </c>
      <c r="I26" s="24">
        <v>420</v>
      </c>
      <c r="J26" s="24">
        <v>401</v>
      </c>
      <c r="K26" s="24">
        <v>808</v>
      </c>
      <c r="L26" s="24">
        <v>1699</v>
      </c>
      <c r="M26" s="2">
        <v>0</v>
      </c>
      <c r="N26" s="24">
        <v>49</v>
      </c>
      <c r="O26" s="24">
        <v>582</v>
      </c>
      <c r="P26" s="18">
        <v>40</v>
      </c>
    </row>
    <row r="27" spans="1:16" x14ac:dyDescent="0.25">
      <c r="A27" s="19">
        <v>2021</v>
      </c>
      <c r="B27" s="24">
        <v>14378</v>
      </c>
      <c r="C27" s="24">
        <v>5100</v>
      </c>
      <c r="D27" s="24">
        <v>3328</v>
      </c>
      <c r="E27" s="24">
        <v>995</v>
      </c>
      <c r="F27" s="24">
        <v>961</v>
      </c>
      <c r="G27" s="24">
        <v>2378</v>
      </c>
      <c r="H27" s="24">
        <v>8711</v>
      </c>
      <c r="I27" s="24">
        <v>498</v>
      </c>
      <c r="J27" s="24">
        <v>344</v>
      </c>
      <c r="K27" s="24">
        <v>893</v>
      </c>
      <c r="L27" s="24">
        <v>4529</v>
      </c>
      <c r="M27" s="24">
        <v>10</v>
      </c>
      <c r="N27" s="24">
        <v>142</v>
      </c>
      <c r="O27" s="24">
        <v>0</v>
      </c>
      <c r="P27" s="18">
        <v>49</v>
      </c>
    </row>
  </sheetData>
  <mergeCells count="2">
    <mergeCell ref="F2:J2"/>
    <mergeCell ref="F3:J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F1" workbookViewId="0">
      <selection activeCell="M25" sqref="M25"/>
    </sheetView>
  </sheetViews>
  <sheetFormatPr defaultRowHeight="15" x14ac:dyDescent="0.25"/>
  <cols>
    <col min="1" max="1" width="20.28515625" customWidth="1"/>
    <col min="2" max="2" width="18" customWidth="1"/>
    <col min="3" max="3" width="19.42578125" customWidth="1"/>
    <col min="4" max="4" width="24.28515625" customWidth="1"/>
    <col min="5" max="5" width="17.140625" customWidth="1"/>
    <col min="6" max="6" width="20.85546875" customWidth="1"/>
    <col min="7" max="7" width="24.28515625" customWidth="1"/>
    <col min="8" max="8" width="28" customWidth="1"/>
    <col min="9" max="9" width="25.140625" customWidth="1"/>
    <col min="10" max="10" width="30.28515625" customWidth="1"/>
  </cols>
  <sheetData>
    <row r="2" spans="1:10" x14ac:dyDescent="0.25">
      <c r="E2" s="27" t="s">
        <v>18</v>
      </c>
      <c r="F2" s="27"/>
      <c r="G2" s="27"/>
      <c r="H2" s="8"/>
      <c r="I2" s="8"/>
    </row>
    <row r="3" spans="1:10" x14ac:dyDescent="0.25">
      <c r="E3" s="27" t="s">
        <v>23</v>
      </c>
      <c r="F3" s="27"/>
      <c r="G3" s="27"/>
      <c r="H3" s="8"/>
      <c r="I3" s="8"/>
    </row>
    <row r="5" spans="1:10" ht="45" customHeight="1" x14ac:dyDescent="0.25">
      <c r="A5" s="25" t="s">
        <v>27</v>
      </c>
      <c r="B5" s="13" t="s">
        <v>8</v>
      </c>
      <c r="C5" s="13" t="s">
        <v>0</v>
      </c>
      <c r="D5" s="13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14" t="s">
        <v>7</v>
      </c>
    </row>
    <row r="6" spans="1:10" x14ac:dyDescent="0.25">
      <c r="A6" s="9">
        <v>2000</v>
      </c>
      <c r="B6" s="2">
        <v>438</v>
      </c>
      <c r="C6" s="2">
        <v>254</v>
      </c>
      <c r="D6" s="2">
        <v>1</v>
      </c>
      <c r="E6" s="2">
        <v>120</v>
      </c>
      <c r="F6" s="2">
        <v>0</v>
      </c>
      <c r="G6" s="2">
        <v>63</v>
      </c>
      <c r="H6" s="2">
        <v>0</v>
      </c>
      <c r="I6" s="2">
        <v>0</v>
      </c>
      <c r="J6" s="21">
        <v>0</v>
      </c>
    </row>
    <row r="7" spans="1:10" x14ac:dyDescent="0.25">
      <c r="A7" s="9">
        <v>2001</v>
      </c>
      <c r="B7" s="2">
        <v>433.94400000000002</v>
      </c>
      <c r="C7" s="2">
        <v>233.05</v>
      </c>
      <c r="D7" s="2">
        <v>12.034000000000001</v>
      </c>
      <c r="E7" s="2">
        <v>114.929</v>
      </c>
      <c r="F7" s="2">
        <v>0</v>
      </c>
      <c r="G7" s="2">
        <v>73.931000000000012</v>
      </c>
      <c r="H7" s="2">
        <v>0</v>
      </c>
      <c r="I7" s="2">
        <v>0</v>
      </c>
      <c r="J7" s="21">
        <v>0</v>
      </c>
    </row>
    <row r="8" spans="1:10" x14ac:dyDescent="0.25">
      <c r="A8" s="9">
        <v>2002</v>
      </c>
      <c r="B8" s="2">
        <v>466</v>
      </c>
      <c r="C8" s="2">
        <v>254</v>
      </c>
      <c r="D8" s="2">
        <v>25</v>
      </c>
      <c r="E8" s="2">
        <v>113</v>
      </c>
      <c r="F8" s="2">
        <v>0</v>
      </c>
      <c r="G8" s="2">
        <v>74</v>
      </c>
      <c r="H8" s="2">
        <v>0</v>
      </c>
      <c r="I8" s="2">
        <v>0</v>
      </c>
      <c r="J8" s="21">
        <v>0</v>
      </c>
    </row>
    <row r="9" spans="1:10" x14ac:dyDescent="0.25">
      <c r="A9" s="9">
        <v>2003</v>
      </c>
      <c r="B9" s="2">
        <v>495.82099999999997</v>
      </c>
      <c r="C9" s="2">
        <v>247.441</v>
      </c>
      <c r="D9" s="2">
        <v>3</v>
      </c>
      <c r="E9" s="2">
        <v>135</v>
      </c>
      <c r="F9" s="2">
        <v>4</v>
      </c>
      <c r="G9" s="2">
        <v>105</v>
      </c>
      <c r="H9" s="2">
        <v>0</v>
      </c>
      <c r="I9" s="2">
        <v>0</v>
      </c>
      <c r="J9" s="21">
        <v>0</v>
      </c>
    </row>
    <row r="10" spans="1:10" x14ac:dyDescent="0.25">
      <c r="A10" s="9">
        <v>2004</v>
      </c>
      <c r="B10" s="2">
        <v>469</v>
      </c>
      <c r="C10" s="2">
        <v>214</v>
      </c>
      <c r="D10" s="2">
        <v>1</v>
      </c>
      <c r="E10" s="2">
        <v>175</v>
      </c>
      <c r="F10" s="2">
        <v>2</v>
      </c>
      <c r="G10" s="2">
        <v>77</v>
      </c>
      <c r="H10" s="2">
        <v>0</v>
      </c>
      <c r="I10" s="2">
        <v>0</v>
      </c>
      <c r="J10" s="21">
        <v>0</v>
      </c>
    </row>
    <row r="11" spans="1:10" x14ac:dyDescent="0.25">
      <c r="A11" s="9">
        <v>2005</v>
      </c>
      <c r="B11" s="2">
        <v>473.15899999999999</v>
      </c>
      <c r="C11" s="2">
        <v>178.6</v>
      </c>
      <c r="D11" s="2">
        <v>0.189</v>
      </c>
      <c r="E11" s="2">
        <v>227.57399999999998</v>
      </c>
      <c r="F11" s="2">
        <v>0</v>
      </c>
      <c r="G11" s="2">
        <v>66.778000000000006</v>
      </c>
      <c r="H11" s="2">
        <v>0</v>
      </c>
      <c r="I11" s="2">
        <v>0</v>
      </c>
      <c r="J11" s="21">
        <v>0</v>
      </c>
    </row>
    <row r="12" spans="1:10" x14ac:dyDescent="0.25">
      <c r="A12" s="9">
        <v>2006</v>
      </c>
      <c r="B12" s="2">
        <v>477.57670000000002</v>
      </c>
      <c r="C12" s="2">
        <v>171.8777</v>
      </c>
      <c r="D12" s="2">
        <v>0.03</v>
      </c>
      <c r="E12" s="2">
        <v>249.238</v>
      </c>
      <c r="F12" s="2">
        <v>0</v>
      </c>
      <c r="G12" s="2">
        <v>56.430999999999997</v>
      </c>
      <c r="H12" s="2">
        <v>0</v>
      </c>
      <c r="I12" s="2">
        <v>0</v>
      </c>
      <c r="J12" s="21">
        <v>0</v>
      </c>
    </row>
    <row r="13" spans="1:10" x14ac:dyDescent="0.25">
      <c r="A13" s="9">
        <v>2007</v>
      </c>
      <c r="B13" s="2">
        <v>514.66300000000001</v>
      </c>
      <c r="C13" s="2">
        <v>216.81399999999999</v>
      </c>
      <c r="D13" s="2">
        <v>0.11799999999999998</v>
      </c>
      <c r="E13" s="2">
        <v>238.54600000000002</v>
      </c>
      <c r="F13" s="2">
        <v>0</v>
      </c>
      <c r="G13" s="2">
        <v>59.185000000000002</v>
      </c>
      <c r="H13" s="2">
        <v>0</v>
      </c>
      <c r="I13" s="2">
        <v>0</v>
      </c>
      <c r="J13" s="21">
        <v>0</v>
      </c>
    </row>
    <row r="14" spans="1:10" x14ac:dyDescent="0.25">
      <c r="A14" s="9">
        <v>2008</v>
      </c>
      <c r="B14" s="2">
        <v>593.4</v>
      </c>
      <c r="C14" s="2">
        <v>274.2</v>
      </c>
      <c r="D14" s="2">
        <v>0.3</v>
      </c>
      <c r="E14" s="2">
        <v>269.8</v>
      </c>
      <c r="F14" s="2">
        <v>0</v>
      </c>
      <c r="G14" s="2">
        <v>49.2</v>
      </c>
      <c r="H14" s="2">
        <v>0</v>
      </c>
      <c r="I14" s="2">
        <v>0</v>
      </c>
      <c r="J14" s="21">
        <v>0</v>
      </c>
    </row>
    <row r="15" spans="1:10" x14ac:dyDescent="0.25">
      <c r="A15" s="9">
        <v>2009</v>
      </c>
      <c r="B15" s="2">
        <v>548.33999999999992</v>
      </c>
      <c r="C15" s="2">
        <v>319.51800000000003</v>
      </c>
      <c r="D15" s="2">
        <v>0.27899999999999997</v>
      </c>
      <c r="E15" s="2">
        <v>188.26000000000002</v>
      </c>
      <c r="F15" s="2">
        <v>1.4E-2</v>
      </c>
      <c r="G15" s="2">
        <v>40.268999999999998</v>
      </c>
      <c r="H15" s="2">
        <v>0</v>
      </c>
      <c r="I15" s="2">
        <v>0</v>
      </c>
      <c r="J15" s="21">
        <v>0</v>
      </c>
    </row>
    <row r="16" spans="1:10" x14ac:dyDescent="0.25">
      <c r="A16" s="9">
        <v>2010</v>
      </c>
      <c r="B16" s="2">
        <v>473.07899999999995</v>
      </c>
      <c r="C16" s="2">
        <v>304.005</v>
      </c>
      <c r="D16" s="2">
        <v>0.114</v>
      </c>
      <c r="E16" s="2">
        <v>111.78599999999999</v>
      </c>
      <c r="F16" s="2">
        <v>0.13400000000000001</v>
      </c>
      <c r="G16" s="2">
        <v>57.040000000000006</v>
      </c>
      <c r="H16" s="2">
        <v>0</v>
      </c>
      <c r="I16" s="2">
        <v>0</v>
      </c>
      <c r="J16" s="21">
        <v>0</v>
      </c>
    </row>
    <row r="17" spans="1:10" x14ac:dyDescent="0.25">
      <c r="A17" s="9">
        <v>2011</v>
      </c>
      <c r="B17" s="2">
        <v>498.41199999999992</v>
      </c>
      <c r="C17" s="2">
        <v>338.03599999999994</v>
      </c>
      <c r="D17" s="2">
        <v>0.121</v>
      </c>
      <c r="E17" s="2">
        <v>100.11500000000001</v>
      </c>
      <c r="F17" s="2">
        <v>2E-3</v>
      </c>
      <c r="G17" s="2">
        <v>60.138000000000005</v>
      </c>
      <c r="H17" s="2">
        <v>0</v>
      </c>
      <c r="I17" s="2">
        <v>0</v>
      </c>
      <c r="J17" s="21">
        <v>0</v>
      </c>
    </row>
    <row r="18" spans="1:10" x14ac:dyDescent="0.25">
      <c r="A18" s="9">
        <v>2012</v>
      </c>
      <c r="B18" s="2">
        <v>435.33299999999997</v>
      </c>
      <c r="C18" s="2">
        <v>289.50099999999998</v>
      </c>
      <c r="D18" s="2">
        <v>0.44800000000000006</v>
      </c>
      <c r="E18" s="2">
        <v>65.391999999999996</v>
      </c>
      <c r="F18" s="2">
        <v>0</v>
      </c>
      <c r="G18" s="2">
        <v>79.992000000000019</v>
      </c>
      <c r="H18" s="2">
        <v>0</v>
      </c>
      <c r="I18" s="2">
        <v>0</v>
      </c>
      <c r="J18" s="21">
        <v>0</v>
      </c>
    </row>
    <row r="19" spans="1:10" x14ac:dyDescent="0.25">
      <c r="A19" s="9">
        <v>2013</v>
      </c>
      <c r="B19" s="2">
        <v>467.43700000000001</v>
      </c>
      <c r="C19" s="2">
        <v>312.30799999999999</v>
      </c>
      <c r="D19" s="2">
        <v>1.7000000000000001E-2</v>
      </c>
      <c r="E19" s="2">
        <v>72.573999999999998</v>
      </c>
      <c r="F19" s="2">
        <v>0</v>
      </c>
      <c r="G19" s="2">
        <v>82.537999999999997</v>
      </c>
      <c r="H19" s="2">
        <v>0</v>
      </c>
      <c r="I19" s="2">
        <v>0</v>
      </c>
      <c r="J19" s="21">
        <v>0</v>
      </c>
    </row>
    <row r="20" spans="1:10" x14ac:dyDescent="0.25">
      <c r="A20" s="9">
        <v>2014</v>
      </c>
      <c r="B20" s="2">
        <v>481.72699999999998</v>
      </c>
      <c r="C20" s="2">
        <v>313.20500000000004</v>
      </c>
      <c r="D20" s="2">
        <v>1.8000000000000002E-2</v>
      </c>
      <c r="E20" s="2">
        <v>81.960999999999999</v>
      </c>
      <c r="F20" s="2">
        <v>0</v>
      </c>
      <c r="G20" s="2">
        <v>86.542999999999992</v>
      </c>
      <c r="H20" s="2">
        <v>0</v>
      </c>
      <c r="I20" s="2">
        <v>0</v>
      </c>
      <c r="J20" s="21">
        <v>0</v>
      </c>
    </row>
    <row r="21" spans="1:10" x14ac:dyDescent="0.25">
      <c r="A21" s="9">
        <v>2015</v>
      </c>
      <c r="B21" s="2">
        <v>345.5</v>
      </c>
      <c r="C21" s="2">
        <v>140.5</v>
      </c>
      <c r="D21" s="2">
        <v>0</v>
      </c>
      <c r="E21" s="2">
        <v>74.5</v>
      </c>
      <c r="F21" s="2">
        <v>0</v>
      </c>
      <c r="G21" s="2">
        <v>129.80000000000001</v>
      </c>
      <c r="H21" s="2">
        <v>0</v>
      </c>
      <c r="I21" s="2">
        <v>0</v>
      </c>
      <c r="J21" s="21">
        <v>0.7</v>
      </c>
    </row>
    <row r="22" spans="1:10" x14ac:dyDescent="0.25">
      <c r="A22" s="9">
        <v>2016</v>
      </c>
      <c r="B22" s="2">
        <v>466.83</v>
      </c>
      <c r="C22" s="2">
        <v>328.53700000000003</v>
      </c>
      <c r="D22" s="2">
        <v>4.3000000000000003E-2</v>
      </c>
      <c r="E22" s="2">
        <v>56.046999999999997</v>
      </c>
      <c r="F22" s="2">
        <v>1.4870000000000001</v>
      </c>
      <c r="G22" s="2">
        <v>80.716000000000008</v>
      </c>
      <c r="H22" s="2">
        <v>0</v>
      </c>
      <c r="I22" s="2">
        <v>0</v>
      </c>
      <c r="J22" s="21">
        <v>0</v>
      </c>
    </row>
    <row r="23" spans="1:10" x14ac:dyDescent="0.25">
      <c r="A23" s="9">
        <v>2017</v>
      </c>
      <c r="B23" s="2">
        <v>503.96399999999994</v>
      </c>
      <c r="C23" s="2">
        <v>348.33199999999999</v>
      </c>
      <c r="D23" s="2">
        <v>3.9000000000000007E-2</v>
      </c>
      <c r="E23" s="2">
        <v>61.654999999999994</v>
      </c>
      <c r="F23" s="2">
        <v>0</v>
      </c>
      <c r="G23" s="2">
        <v>93.938000000000002</v>
      </c>
      <c r="H23" s="2">
        <v>0</v>
      </c>
      <c r="I23" s="2">
        <v>0</v>
      </c>
      <c r="J23" s="21">
        <v>0</v>
      </c>
    </row>
    <row r="24" spans="1:10" x14ac:dyDescent="0.25">
      <c r="A24" s="9">
        <v>2018</v>
      </c>
      <c r="B24" s="2">
        <v>507.82799999999997</v>
      </c>
      <c r="C24" s="2">
        <v>366.923</v>
      </c>
      <c r="D24" s="2">
        <v>0.49600000000000005</v>
      </c>
      <c r="E24" s="2">
        <v>45.544999999999995</v>
      </c>
      <c r="F24" s="2">
        <v>0</v>
      </c>
      <c r="G24" s="2">
        <v>94.86399999999999</v>
      </c>
      <c r="H24" s="2">
        <v>0</v>
      </c>
      <c r="I24" s="2">
        <v>0</v>
      </c>
      <c r="J24" s="21">
        <v>0</v>
      </c>
    </row>
    <row r="25" spans="1:10" x14ac:dyDescent="0.25">
      <c r="A25" s="9">
        <v>2019</v>
      </c>
      <c r="B25" s="2">
        <v>536.53</v>
      </c>
      <c r="C25" s="2">
        <v>536.53</v>
      </c>
      <c r="D25" s="2">
        <v>2.218</v>
      </c>
      <c r="E25" s="2">
        <v>38.065000000000005</v>
      </c>
      <c r="F25" s="2">
        <v>0.03</v>
      </c>
      <c r="G25" s="2">
        <v>107.25000000000001</v>
      </c>
      <c r="H25" s="2">
        <v>0</v>
      </c>
      <c r="I25" s="2">
        <v>0</v>
      </c>
      <c r="J25" s="21">
        <v>0</v>
      </c>
    </row>
    <row r="26" spans="1:10" x14ac:dyDescent="0.25">
      <c r="A26" s="19">
        <v>2020</v>
      </c>
      <c r="B26" s="24">
        <v>400.34900000000005</v>
      </c>
      <c r="C26" s="24">
        <v>274.5</v>
      </c>
      <c r="D26" s="24">
        <v>0.1</v>
      </c>
      <c r="E26" s="24">
        <v>37.700000000000003</v>
      </c>
      <c r="F26" s="24">
        <v>7.0000000000000007E-2</v>
      </c>
      <c r="G26" s="24">
        <v>84.5</v>
      </c>
      <c r="H26" s="24">
        <v>0</v>
      </c>
      <c r="I26" s="24">
        <v>3.5</v>
      </c>
      <c r="J26" s="18">
        <v>0</v>
      </c>
    </row>
    <row r="27" spans="1:10" ht="15.75" thickBot="1" x14ac:dyDescent="0.3">
      <c r="A27" s="19">
        <v>2021</v>
      </c>
      <c r="B27" s="37">
        <f>SUM(B25:B26)</f>
        <v>936.87900000000002</v>
      </c>
      <c r="C27" s="24">
        <v>314.57834299999996</v>
      </c>
      <c r="D27" s="24">
        <v>0.374</v>
      </c>
      <c r="E27" s="24">
        <v>63.621000000000002</v>
      </c>
      <c r="F27" s="24">
        <v>0</v>
      </c>
      <c r="G27" s="24">
        <v>114.685</v>
      </c>
      <c r="H27" s="24">
        <v>0</v>
      </c>
      <c r="I27" s="24">
        <v>0</v>
      </c>
      <c r="J27" s="18">
        <v>0</v>
      </c>
    </row>
  </sheetData>
  <mergeCells count="2">
    <mergeCell ref="E3:G3"/>
    <mergeCell ref="E2:G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topLeftCell="A3" workbookViewId="0">
      <selection activeCell="P28" sqref="P28"/>
    </sheetView>
  </sheetViews>
  <sheetFormatPr defaultRowHeight="15" x14ac:dyDescent="0.25"/>
  <cols>
    <col min="1" max="1" width="12.28515625" customWidth="1"/>
    <col min="2" max="2" width="13" customWidth="1"/>
    <col min="3" max="3" width="14.140625" customWidth="1"/>
    <col min="4" max="5" width="13.42578125" customWidth="1"/>
    <col min="6" max="6" width="14.42578125" customWidth="1"/>
    <col min="7" max="7" width="10.140625" customWidth="1"/>
    <col min="8" max="8" width="10.85546875" customWidth="1"/>
    <col min="9" max="9" width="11.28515625" customWidth="1"/>
    <col min="10" max="10" width="13.140625" customWidth="1"/>
    <col min="11" max="11" width="10.28515625" customWidth="1"/>
    <col min="12" max="13" width="13.85546875" customWidth="1"/>
    <col min="14" max="14" width="8.85546875" customWidth="1"/>
    <col min="15" max="15" width="19.85546875" customWidth="1"/>
    <col min="16" max="16" width="12.28515625" customWidth="1"/>
  </cols>
  <sheetData>
    <row r="2" spans="1:16" x14ac:dyDescent="0.25">
      <c r="F2" s="27" t="s">
        <v>18</v>
      </c>
      <c r="G2" s="27"/>
      <c r="H2" s="27"/>
      <c r="I2" s="27"/>
      <c r="J2" s="27"/>
    </row>
    <row r="3" spans="1:16" x14ac:dyDescent="0.25">
      <c r="F3" s="27" t="s">
        <v>24</v>
      </c>
      <c r="G3" s="27"/>
      <c r="H3" s="27"/>
      <c r="I3" s="27"/>
      <c r="J3" s="27"/>
    </row>
    <row r="6" spans="1:16" ht="50.25" customHeight="1" x14ac:dyDescent="0.25">
      <c r="A6" s="25" t="s">
        <v>27</v>
      </c>
      <c r="B6" s="13" t="s">
        <v>9</v>
      </c>
      <c r="C6" s="13" t="s">
        <v>10</v>
      </c>
      <c r="D6" s="13" t="s">
        <v>28</v>
      </c>
      <c r="E6" s="13" t="s">
        <v>29</v>
      </c>
      <c r="F6" s="13" t="s">
        <v>30</v>
      </c>
      <c r="G6" s="13" t="s">
        <v>31</v>
      </c>
      <c r="H6" s="13" t="s">
        <v>32</v>
      </c>
      <c r="I6" s="13" t="s">
        <v>11</v>
      </c>
      <c r="J6" s="13" t="s">
        <v>12</v>
      </c>
      <c r="K6" s="13" t="s">
        <v>13</v>
      </c>
      <c r="L6" s="13" t="s">
        <v>14</v>
      </c>
      <c r="M6" s="13" t="s">
        <v>40</v>
      </c>
      <c r="N6" s="13" t="s">
        <v>15</v>
      </c>
      <c r="O6" s="13" t="s">
        <v>16</v>
      </c>
      <c r="P6" s="14" t="s">
        <v>17</v>
      </c>
    </row>
    <row r="7" spans="1:16" x14ac:dyDescent="0.25">
      <c r="A7" s="10">
        <v>2000</v>
      </c>
      <c r="B7" s="3">
        <v>323</v>
      </c>
      <c r="C7" s="3">
        <v>42</v>
      </c>
      <c r="D7" s="3">
        <v>37</v>
      </c>
      <c r="E7" s="3">
        <v>0</v>
      </c>
      <c r="F7" s="3">
        <v>19</v>
      </c>
      <c r="G7" s="3">
        <v>7</v>
      </c>
      <c r="H7" s="3">
        <v>7</v>
      </c>
      <c r="I7" s="3">
        <v>2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11">
        <v>0</v>
      </c>
    </row>
    <row r="8" spans="1:16" x14ac:dyDescent="0.25">
      <c r="A8" s="10">
        <v>2001</v>
      </c>
      <c r="B8" s="3">
        <v>320.02100000000002</v>
      </c>
      <c r="C8" s="3">
        <v>44.554000000000002</v>
      </c>
      <c r="D8" s="3">
        <v>33.588999999999999</v>
      </c>
      <c r="E8" s="3">
        <v>0</v>
      </c>
      <c r="F8" s="3">
        <v>15.970000000000002</v>
      </c>
      <c r="G8" s="3">
        <v>8.1189999999999998</v>
      </c>
      <c r="H8" s="3">
        <v>9.1910000000000007</v>
      </c>
      <c r="I8" s="3">
        <v>1.679</v>
      </c>
      <c r="J8" s="3">
        <v>0</v>
      </c>
      <c r="K8" s="3">
        <v>0</v>
      </c>
      <c r="L8" s="3">
        <v>0.47699999999999998</v>
      </c>
      <c r="M8" s="3">
        <v>0</v>
      </c>
      <c r="N8" s="3">
        <v>0</v>
      </c>
      <c r="O8" s="3">
        <v>0</v>
      </c>
      <c r="P8" s="11">
        <v>0.34399999999999997</v>
      </c>
    </row>
    <row r="9" spans="1:16" x14ac:dyDescent="0.25">
      <c r="A9" s="10">
        <v>2002</v>
      </c>
      <c r="B9" s="3">
        <v>345</v>
      </c>
      <c r="C9" s="3">
        <v>38</v>
      </c>
      <c r="D9" s="3">
        <v>54</v>
      </c>
      <c r="E9" s="3">
        <v>0</v>
      </c>
      <c r="F9" s="3">
        <v>11</v>
      </c>
      <c r="G9" s="3">
        <v>7</v>
      </c>
      <c r="H9" s="3">
        <v>9</v>
      </c>
      <c r="I9" s="3">
        <v>2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11">
        <v>0</v>
      </c>
    </row>
    <row r="10" spans="1:16" x14ac:dyDescent="0.25">
      <c r="A10" s="10">
        <v>2003</v>
      </c>
      <c r="B10" s="3">
        <v>359.81799999999998</v>
      </c>
      <c r="C10" s="3">
        <v>35</v>
      </c>
      <c r="D10" s="3">
        <v>68.852000000000004</v>
      </c>
      <c r="E10" s="3">
        <v>0</v>
      </c>
      <c r="F10" s="3">
        <v>12</v>
      </c>
      <c r="G10" s="3">
        <v>8.4969999999999999</v>
      </c>
      <c r="H10" s="3">
        <v>7</v>
      </c>
      <c r="I10" s="3">
        <v>2.3520000000000003</v>
      </c>
      <c r="J10" s="3">
        <v>0</v>
      </c>
      <c r="K10" s="3">
        <v>1</v>
      </c>
      <c r="L10" s="3">
        <v>0.47699999999999998</v>
      </c>
      <c r="M10" s="3">
        <v>0</v>
      </c>
      <c r="N10" s="3">
        <v>0</v>
      </c>
      <c r="O10" s="3">
        <v>0</v>
      </c>
      <c r="P10" s="11">
        <v>0</v>
      </c>
    </row>
    <row r="11" spans="1:16" x14ac:dyDescent="0.25">
      <c r="A11" s="10">
        <v>2004</v>
      </c>
      <c r="B11" s="3">
        <v>372</v>
      </c>
      <c r="C11" s="3">
        <v>34</v>
      </c>
      <c r="D11" s="3">
        <v>34</v>
      </c>
      <c r="E11" s="3">
        <v>0</v>
      </c>
      <c r="F11" s="3">
        <v>11</v>
      </c>
      <c r="G11" s="3">
        <v>7</v>
      </c>
      <c r="H11" s="3">
        <v>6</v>
      </c>
      <c r="I11" s="3">
        <v>3</v>
      </c>
      <c r="J11" s="3">
        <v>0</v>
      </c>
      <c r="K11" s="3">
        <v>3</v>
      </c>
      <c r="L11" s="3">
        <v>0</v>
      </c>
      <c r="M11" s="3">
        <v>0</v>
      </c>
      <c r="N11" s="3">
        <v>0</v>
      </c>
      <c r="O11" s="3">
        <v>0</v>
      </c>
      <c r="P11" s="11">
        <v>0</v>
      </c>
    </row>
    <row r="12" spans="1:16" x14ac:dyDescent="0.25">
      <c r="A12" s="10">
        <v>2005</v>
      </c>
      <c r="B12" s="3">
        <v>399.12700000000007</v>
      </c>
      <c r="C12" s="3">
        <v>24.4</v>
      </c>
      <c r="D12" s="3">
        <v>14.092000000000002</v>
      </c>
      <c r="E12" s="3">
        <v>0</v>
      </c>
      <c r="F12" s="3">
        <v>8.3000000000000007</v>
      </c>
      <c r="G12" s="3">
        <v>7.7</v>
      </c>
      <c r="H12" s="3">
        <v>6.9649999999999999</v>
      </c>
      <c r="I12" s="3">
        <v>5.0999999999999996</v>
      </c>
      <c r="J12" s="3">
        <v>0</v>
      </c>
      <c r="K12" s="3">
        <v>7.4090000000000007</v>
      </c>
      <c r="L12" s="3">
        <v>0</v>
      </c>
      <c r="M12" s="3">
        <v>0</v>
      </c>
      <c r="N12" s="3">
        <v>0</v>
      </c>
      <c r="O12" s="3">
        <v>0</v>
      </c>
      <c r="P12" s="11">
        <v>0</v>
      </c>
    </row>
    <row r="13" spans="1:16" x14ac:dyDescent="0.25">
      <c r="A13" s="10">
        <v>2006</v>
      </c>
      <c r="B13" s="3">
        <v>405.79589999999996</v>
      </c>
      <c r="C13" s="3">
        <v>19.600000000000001</v>
      </c>
      <c r="D13" s="3">
        <v>6.2</v>
      </c>
      <c r="E13" s="3">
        <v>0</v>
      </c>
      <c r="F13" s="3">
        <v>9.6749999999999989</v>
      </c>
      <c r="G13" s="3">
        <v>7.4849999999999994</v>
      </c>
      <c r="H13" s="3">
        <v>12.1</v>
      </c>
      <c r="I13" s="3">
        <v>5.6150000000000002</v>
      </c>
      <c r="J13" s="3">
        <v>0</v>
      </c>
      <c r="K13" s="3">
        <v>11.1</v>
      </c>
      <c r="L13" s="3">
        <v>0</v>
      </c>
      <c r="M13" s="3">
        <v>0</v>
      </c>
      <c r="N13" s="3">
        <v>0</v>
      </c>
      <c r="O13" s="3">
        <v>0</v>
      </c>
      <c r="P13" s="11">
        <v>0</v>
      </c>
    </row>
    <row r="14" spans="1:16" x14ac:dyDescent="0.25">
      <c r="A14" s="10">
        <v>2007</v>
      </c>
      <c r="B14" s="3">
        <v>436.70799999999997</v>
      </c>
      <c r="C14" s="3">
        <v>25.9</v>
      </c>
      <c r="D14" s="3">
        <v>7.9590000000000014</v>
      </c>
      <c r="E14" s="3">
        <v>0</v>
      </c>
      <c r="F14" s="3">
        <v>11.4</v>
      </c>
      <c r="G14" s="3">
        <v>7.6</v>
      </c>
      <c r="H14" s="3">
        <v>11.895</v>
      </c>
      <c r="I14" s="3">
        <v>3.5</v>
      </c>
      <c r="J14" s="3">
        <v>0</v>
      </c>
      <c r="K14" s="3">
        <v>9.6440000000000001</v>
      </c>
      <c r="L14" s="3">
        <v>0</v>
      </c>
      <c r="M14" s="3">
        <v>0</v>
      </c>
      <c r="N14" s="3">
        <v>0</v>
      </c>
      <c r="O14" s="3">
        <v>0</v>
      </c>
      <c r="P14" s="11">
        <v>0</v>
      </c>
    </row>
    <row r="15" spans="1:16" x14ac:dyDescent="0.25">
      <c r="A15" s="10">
        <v>2008</v>
      </c>
      <c r="B15" s="3">
        <v>481.3</v>
      </c>
      <c r="C15" s="3">
        <v>46.7</v>
      </c>
      <c r="D15" s="3">
        <v>13.3</v>
      </c>
      <c r="E15" s="3">
        <v>0</v>
      </c>
      <c r="F15" s="3">
        <v>14.6</v>
      </c>
      <c r="G15" s="3">
        <v>8.1999999999999993</v>
      </c>
      <c r="H15" s="3">
        <v>10.5</v>
      </c>
      <c r="I15" s="3">
        <v>3</v>
      </c>
      <c r="J15" s="3">
        <v>2</v>
      </c>
      <c r="K15" s="3">
        <v>13.8</v>
      </c>
      <c r="L15" s="3">
        <v>0</v>
      </c>
      <c r="M15" s="3">
        <v>0</v>
      </c>
      <c r="N15" s="3">
        <v>0</v>
      </c>
      <c r="O15" s="3">
        <v>0</v>
      </c>
      <c r="P15" s="11">
        <v>0</v>
      </c>
    </row>
    <row r="16" spans="1:16" x14ac:dyDescent="0.25">
      <c r="A16" s="10">
        <v>2009</v>
      </c>
      <c r="B16" s="3">
        <v>408.05499999999995</v>
      </c>
      <c r="C16" s="3">
        <v>38</v>
      </c>
      <c r="D16" s="3">
        <v>27.516000000000002</v>
      </c>
      <c r="E16" s="3">
        <v>0</v>
      </c>
      <c r="F16" s="3">
        <v>18.399999999999999</v>
      </c>
      <c r="G16" s="3">
        <v>14.145</v>
      </c>
      <c r="H16" s="3">
        <v>22.8</v>
      </c>
      <c r="I16" s="3">
        <v>3.5009999999999994</v>
      </c>
      <c r="J16" s="3">
        <v>3.4</v>
      </c>
      <c r="K16" s="3">
        <v>12.547000000000001</v>
      </c>
      <c r="L16" s="3">
        <v>0</v>
      </c>
      <c r="M16" s="3">
        <v>0</v>
      </c>
      <c r="N16" s="3">
        <v>0</v>
      </c>
      <c r="O16" s="3">
        <v>0</v>
      </c>
      <c r="P16" s="11">
        <v>0</v>
      </c>
    </row>
    <row r="17" spans="1:16" x14ac:dyDescent="0.25">
      <c r="A17" s="10">
        <v>2010</v>
      </c>
      <c r="B17" s="3">
        <v>332.82900000000001</v>
      </c>
      <c r="C17" s="3">
        <v>44</v>
      </c>
      <c r="D17" s="3">
        <v>27.786999999999999</v>
      </c>
      <c r="E17" s="3">
        <v>0</v>
      </c>
      <c r="F17" s="3">
        <v>16.7</v>
      </c>
      <c r="G17" s="3">
        <v>12.1</v>
      </c>
      <c r="H17" s="3">
        <v>14.117000000000001</v>
      </c>
      <c r="I17" s="3">
        <v>6.4</v>
      </c>
      <c r="J17" s="3">
        <v>4.5</v>
      </c>
      <c r="K17" s="3">
        <v>14.527999999999999</v>
      </c>
      <c r="L17" s="3">
        <v>0</v>
      </c>
      <c r="M17" s="3">
        <v>0</v>
      </c>
      <c r="N17" s="3">
        <v>0</v>
      </c>
      <c r="O17" s="3">
        <v>0</v>
      </c>
      <c r="P17" s="11">
        <v>0</v>
      </c>
    </row>
    <row r="18" spans="1:16" x14ac:dyDescent="0.25">
      <c r="A18" s="10">
        <v>2011</v>
      </c>
      <c r="B18" s="3">
        <v>330.63099999999997</v>
      </c>
      <c r="C18" s="3">
        <v>39.5</v>
      </c>
      <c r="D18" s="3">
        <v>41.611000000000004</v>
      </c>
      <c r="E18" s="3">
        <v>0</v>
      </c>
      <c r="F18" s="3">
        <v>17.600000000000001</v>
      </c>
      <c r="G18" s="3">
        <v>18.3</v>
      </c>
      <c r="H18" s="3">
        <v>20.574000000000002</v>
      </c>
      <c r="I18" s="3">
        <v>14.3</v>
      </c>
      <c r="J18" s="3">
        <v>3.5</v>
      </c>
      <c r="K18" s="3">
        <v>12.266999999999999</v>
      </c>
      <c r="L18" s="3">
        <v>0.1</v>
      </c>
      <c r="M18" s="3">
        <v>0</v>
      </c>
      <c r="N18" s="3">
        <v>0</v>
      </c>
      <c r="O18" s="3">
        <v>0</v>
      </c>
      <c r="P18" s="11">
        <v>0</v>
      </c>
    </row>
    <row r="19" spans="1:16" x14ac:dyDescent="0.25">
      <c r="A19" s="10">
        <v>2012</v>
      </c>
      <c r="B19" s="3">
        <v>296.57600000000002</v>
      </c>
      <c r="C19" s="3">
        <v>26.7</v>
      </c>
      <c r="D19" s="3">
        <v>45.377000000000002</v>
      </c>
      <c r="E19" s="3">
        <v>0</v>
      </c>
      <c r="F19" s="3">
        <v>12.8</v>
      </c>
      <c r="G19" s="3">
        <v>18.100000000000001</v>
      </c>
      <c r="H19" s="3">
        <v>16.457000000000001</v>
      </c>
      <c r="I19" s="3">
        <v>11.2</v>
      </c>
      <c r="J19" s="3">
        <v>1.6800000000000002</v>
      </c>
      <c r="K19" s="3">
        <v>6.5</v>
      </c>
      <c r="L19" s="3">
        <v>0</v>
      </c>
      <c r="M19" s="3">
        <v>0</v>
      </c>
      <c r="N19" s="3">
        <v>0</v>
      </c>
      <c r="O19" s="3">
        <v>0</v>
      </c>
      <c r="P19" s="11">
        <v>0</v>
      </c>
    </row>
    <row r="20" spans="1:16" x14ac:dyDescent="0.25">
      <c r="A20" s="10">
        <v>2013</v>
      </c>
      <c r="B20" s="3">
        <v>317.63099999999997</v>
      </c>
      <c r="C20" s="3">
        <v>45.8</v>
      </c>
      <c r="D20" s="3">
        <v>37.603000000000002</v>
      </c>
      <c r="E20" s="3">
        <v>0</v>
      </c>
      <c r="F20" s="3">
        <v>16.600000000000001</v>
      </c>
      <c r="G20" s="3">
        <v>15.7</v>
      </c>
      <c r="H20" s="3">
        <v>13.48</v>
      </c>
      <c r="I20" s="3">
        <v>12</v>
      </c>
      <c r="J20" s="3">
        <v>3.2</v>
      </c>
      <c r="K20" s="3">
        <v>5.3419999999999996</v>
      </c>
      <c r="L20" s="3">
        <v>0.1</v>
      </c>
      <c r="M20" s="3">
        <v>0</v>
      </c>
      <c r="N20" s="3">
        <v>0</v>
      </c>
      <c r="O20" s="3">
        <v>0</v>
      </c>
      <c r="P20" s="11">
        <v>0</v>
      </c>
    </row>
    <row r="21" spans="1:16" x14ac:dyDescent="0.25">
      <c r="A21" s="10">
        <v>2014</v>
      </c>
      <c r="B21" s="3">
        <v>312.529</v>
      </c>
      <c r="C21" s="3">
        <v>56.8</v>
      </c>
      <c r="D21" s="3">
        <v>32.054000000000002</v>
      </c>
      <c r="E21" s="3">
        <v>0</v>
      </c>
      <c r="F21" s="3">
        <v>16.3</v>
      </c>
      <c r="G21" s="3">
        <v>23.7</v>
      </c>
      <c r="H21" s="3">
        <v>19.734999999999999</v>
      </c>
      <c r="I21" s="3">
        <v>10.8</v>
      </c>
      <c r="J21" s="3">
        <v>6.1</v>
      </c>
      <c r="K21" s="3">
        <v>3.7439999999999998</v>
      </c>
      <c r="L21" s="3">
        <v>2.5999999999999999E-2</v>
      </c>
      <c r="M21" s="3">
        <v>0</v>
      </c>
      <c r="N21" s="3">
        <v>0</v>
      </c>
      <c r="O21" s="3">
        <v>0</v>
      </c>
      <c r="P21" s="11">
        <v>0</v>
      </c>
    </row>
    <row r="22" spans="1:16" x14ac:dyDescent="0.25">
      <c r="A22" s="10">
        <v>2015</v>
      </c>
      <c r="B22" s="3">
        <v>263.89999999999998</v>
      </c>
      <c r="C22" s="3">
        <v>17.3</v>
      </c>
      <c r="D22" s="3">
        <v>17.100000000000001</v>
      </c>
      <c r="E22" s="3">
        <v>0.2</v>
      </c>
      <c r="F22" s="3">
        <v>8.8000000000000007</v>
      </c>
      <c r="G22" s="3">
        <v>7.1</v>
      </c>
      <c r="H22" s="3">
        <v>9.1</v>
      </c>
      <c r="I22" s="3">
        <v>12.8</v>
      </c>
      <c r="J22" s="3">
        <v>9.1999999999999993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11">
        <v>0</v>
      </c>
    </row>
    <row r="23" spans="1:16" x14ac:dyDescent="0.25">
      <c r="A23" s="10">
        <v>2016</v>
      </c>
      <c r="B23" s="3">
        <v>268.84899999999999</v>
      </c>
      <c r="C23" s="3">
        <v>47</v>
      </c>
      <c r="D23" s="3">
        <v>49.144999999999996</v>
      </c>
      <c r="E23" s="3">
        <v>1.6</v>
      </c>
      <c r="F23" s="3">
        <v>16.600000000000001</v>
      </c>
      <c r="G23" s="3">
        <v>20.397999999999996</v>
      </c>
      <c r="H23" s="3">
        <v>18.899999999999999</v>
      </c>
      <c r="I23" s="3">
        <v>27.9</v>
      </c>
      <c r="J23" s="3">
        <v>16.240000000000002</v>
      </c>
      <c r="K23" s="3">
        <v>0.1</v>
      </c>
      <c r="L23" s="3">
        <v>0</v>
      </c>
      <c r="M23" s="3">
        <v>0</v>
      </c>
      <c r="N23" s="3">
        <v>0</v>
      </c>
      <c r="O23" s="3">
        <v>0</v>
      </c>
      <c r="P23" s="11">
        <v>0</v>
      </c>
    </row>
    <row r="24" spans="1:16" x14ac:dyDescent="0.25">
      <c r="A24" s="10">
        <v>2017</v>
      </c>
      <c r="B24" s="3">
        <v>299.423</v>
      </c>
      <c r="C24" s="3">
        <v>44.8</v>
      </c>
      <c r="D24" s="3">
        <v>51.006999999999991</v>
      </c>
      <c r="E24" s="3">
        <v>3.7</v>
      </c>
      <c r="F24" s="3">
        <v>19.8</v>
      </c>
      <c r="G24" s="3">
        <v>24.875</v>
      </c>
      <c r="H24" s="3">
        <v>25.1</v>
      </c>
      <c r="I24" s="3">
        <v>18.100000000000001</v>
      </c>
      <c r="J24" s="3">
        <v>12.004000000000001</v>
      </c>
      <c r="K24" s="3">
        <v>5.2190000000000003</v>
      </c>
      <c r="L24" s="3">
        <v>0</v>
      </c>
      <c r="M24" s="3">
        <v>0</v>
      </c>
      <c r="N24" s="3">
        <v>0</v>
      </c>
      <c r="O24" s="3">
        <v>0</v>
      </c>
      <c r="P24" s="11">
        <v>0</v>
      </c>
    </row>
    <row r="25" spans="1:16" x14ac:dyDescent="0.25">
      <c r="A25" s="10">
        <v>2018</v>
      </c>
      <c r="B25" s="3">
        <v>290.61099999999999</v>
      </c>
      <c r="C25" s="3">
        <v>42.46</v>
      </c>
      <c r="D25" s="3">
        <v>52.941000000000003</v>
      </c>
      <c r="E25" s="3">
        <v>5.3869999999999996</v>
      </c>
      <c r="F25" s="3">
        <v>16.853999999999999</v>
      </c>
      <c r="G25" s="3">
        <v>19.441000000000003</v>
      </c>
      <c r="H25" s="3">
        <v>26.268000000000001</v>
      </c>
      <c r="I25" s="3">
        <v>21.507999999999999</v>
      </c>
      <c r="J25" s="3">
        <v>21.051000000000002</v>
      </c>
      <c r="K25" s="3">
        <v>11.3</v>
      </c>
      <c r="L25" s="3">
        <v>0</v>
      </c>
      <c r="M25" s="3">
        <v>0</v>
      </c>
      <c r="N25" s="3">
        <v>0</v>
      </c>
      <c r="O25" s="3">
        <v>0</v>
      </c>
      <c r="P25" s="11">
        <v>0</v>
      </c>
    </row>
    <row r="26" spans="1:16" ht="15.75" thickBot="1" x14ac:dyDescent="0.3">
      <c r="A26" s="10">
        <v>2019</v>
      </c>
      <c r="B26" s="3">
        <v>293.08199999999999</v>
      </c>
      <c r="C26" s="3">
        <v>48.913000000000004</v>
      </c>
      <c r="D26" s="3">
        <v>54.006</v>
      </c>
      <c r="E26" s="3">
        <v>3.5329999999999999</v>
      </c>
      <c r="F26" s="3">
        <v>25.018999999999998</v>
      </c>
      <c r="G26" s="3">
        <v>28.443999999999996</v>
      </c>
      <c r="H26" s="3">
        <v>24.065999999999995</v>
      </c>
      <c r="I26" s="3">
        <v>24.471999999999998</v>
      </c>
      <c r="J26" s="4">
        <v>19.286000000000001</v>
      </c>
      <c r="K26" s="3">
        <v>15.704999999999998</v>
      </c>
      <c r="L26" s="3">
        <v>4.0000000000000001E-3</v>
      </c>
      <c r="M26" s="3">
        <v>0</v>
      </c>
      <c r="N26" s="3">
        <v>0</v>
      </c>
      <c r="O26" s="3">
        <v>0</v>
      </c>
      <c r="P26" s="11">
        <v>0</v>
      </c>
    </row>
    <row r="27" spans="1:16" x14ac:dyDescent="0.25">
      <c r="A27" s="15">
        <v>2020</v>
      </c>
      <c r="B27" s="16">
        <v>223.238</v>
      </c>
      <c r="C27" s="16">
        <v>33.742999999999995</v>
      </c>
      <c r="D27" s="16">
        <v>34.524000000000001</v>
      </c>
      <c r="E27" s="16">
        <v>0.32600000000000001</v>
      </c>
      <c r="F27" s="16">
        <v>14.097000000000001</v>
      </c>
      <c r="G27" s="16">
        <v>21.858000000000001</v>
      </c>
      <c r="H27" s="16">
        <v>23.468</v>
      </c>
      <c r="I27" s="16">
        <v>33.668000000000006</v>
      </c>
      <c r="J27" s="16">
        <v>5.6509999999999998</v>
      </c>
      <c r="K27" s="16">
        <v>9.7760000000000016</v>
      </c>
      <c r="L27" s="16">
        <v>0</v>
      </c>
      <c r="M27" s="3">
        <v>0</v>
      </c>
      <c r="N27" s="16">
        <v>0</v>
      </c>
      <c r="O27" s="16">
        <v>0</v>
      </c>
      <c r="P27" s="17">
        <v>0</v>
      </c>
    </row>
    <row r="28" spans="1:16" x14ac:dyDescent="0.25">
      <c r="A28" s="31">
        <v>2021</v>
      </c>
      <c r="B28" s="16">
        <v>327.44100000000003</v>
      </c>
      <c r="C28" s="16">
        <v>39.302</v>
      </c>
      <c r="D28" s="16">
        <v>35.587999999999994</v>
      </c>
      <c r="E28" s="16">
        <v>3.4140000000000001</v>
      </c>
      <c r="F28" s="16">
        <v>16.808</v>
      </c>
      <c r="G28" s="16">
        <v>16.422000000000001</v>
      </c>
      <c r="H28" s="16">
        <v>15.704000000000001</v>
      </c>
      <c r="I28" s="16">
        <v>26.828999999999997</v>
      </c>
      <c r="J28" s="16">
        <v>0.34199999999999997</v>
      </c>
      <c r="K28" s="16">
        <v>11.408342999999999</v>
      </c>
      <c r="L28" s="16">
        <v>0</v>
      </c>
      <c r="M28" s="16">
        <v>0</v>
      </c>
      <c r="N28" s="16">
        <v>0</v>
      </c>
      <c r="O28" s="16">
        <v>0</v>
      </c>
      <c r="P28" s="17">
        <v>0</v>
      </c>
    </row>
  </sheetData>
  <mergeCells count="2">
    <mergeCell ref="F2:J2"/>
    <mergeCell ref="F3:J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movimento total de passageiros</vt:lpstr>
      <vt:lpstr>movimento pax por aeroporto</vt:lpstr>
      <vt:lpstr>movimento de carga</vt:lpstr>
      <vt:lpstr>movimento carga aeroporto</vt:lpstr>
      <vt:lpstr>movimento de aeronaves</vt:lpstr>
      <vt:lpstr>movimento de aeronave por aerop</vt:lpstr>
      <vt:lpstr>movimento de correio</vt:lpstr>
      <vt:lpstr>movimento de correio por aeropo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Tamele</dc:creator>
  <cp:lastModifiedBy>Carla Tamele</cp:lastModifiedBy>
  <cp:lastPrinted>2021-09-30T11:51:17Z</cp:lastPrinted>
  <dcterms:created xsi:type="dcterms:W3CDTF">2021-09-15T08:13:21Z</dcterms:created>
  <dcterms:modified xsi:type="dcterms:W3CDTF">2022-08-17T09:38:08Z</dcterms:modified>
</cp:coreProperties>
</file>